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YSSETKY\15 - AD MAIORA\objednávy do AM\2024\"/>
    </mc:Choice>
  </mc:AlternateContent>
  <xr:revisionPtr revIDLastSave="0" documentId="13_ncr:1_{90E248FF-E560-4B72-BAA8-731131C385CF}" xr6:coauthVersionLast="47" xr6:coauthVersionMax="47" xr10:uidLastSave="{00000000-0000-0000-0000-000000000000}"/>
  <bookViews>
    <workbookView xWindow="1095" yWindow="645" windowWidth="26850" windowHeight="12030" xr2:uid="{0A22B074-D6C0-4848-A615-AFCAE8F3B0A7}"/>
  </bookViews>
  <sheets>
    <sheet name="Hárok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6" i="1" l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<sst xmlns="http://schemas.openxmlformats.org/spreadsheetml/2006/main" count="273" uniqueCount="273">
  <si>
    <t>Code</t>
  </si>
  <si>
    <t>Description</t>
  </si>
  <si>
    <t>Price</t>
  </si>
  <si>
    <t>Q.ty</t>
  </si>
  <si>
    <t>Subtotal</t>
  </si>
  <si>
    <t>C00040021A</t>
  </si>
  <si>
    <t>Container for implants and instruments for X-Porous TTA</t>
  </si>
  <si>
    <t>C00040027A</t>
  </si>
  <si>
    <t>Extended container for X-Porous TTA implants</t>
  </si>
  <si>
    <t>WEDGES</t>
  </si>
  <si>
    <t>I00030147A</t>
  </si>
  <si>
    <t>Titanium wedge 6.3 X-Porous TTA 3x5</t>
  </si>
  <si>
    <t>I00030148A</t>
  </si>
  <si>
    <t>Titanium wedge 6.3 X-Porous TTA 3x7</t>
  </si>
  <si>
    <t>I00030149A</t>
  </si>
  <si>
    <t>Titanium wedge 6.3 X-Porous TTA 4.5x8</t>
  </si>
  <si>
    <t>I00030150A</t>
  </si>
  <si>
    <t>Titanium wedge 6.3 X-Porous TTA 4.5x11</t>
  </si>
  <si>
    <t>I00030151A</t>
  </si>
  <si>
    <t>Titanium wedge 6.3 X-Porous TTA 6.0x11</t>
  </si>
  <si>
    <t>I00030152A</t>
  </si>
  <si>
    <t>Titanium wedge 6.3 X-Porous TTA 6.0x14</t>
  </si>
  <si>
    <t>I00030153A</t>
  </si>
  <si>
    <t>Titanium wedge 6.3 X-Porous TTA 7.5x14</t>
  </si>
  <si>
    <t>I00030154A</t>
  </si>
  <si>
    <t>Titanium wedge 6.3 X-Porous TTA 7.5x17</t>
  </si>
  <si>
    <t>I00030155A</t>
  </si>
  <si>
    <t>Titanium wedge 6.3 X-Porous TTA 9x14</t>
  </si>
  <si>
    <t>I00030156A</t>
  </si>
  <si>
    <t>Titanium wedge 6.3 X-Porous TTA 9x17</t>
  </si>
  <si>
    <t>I00030157A</t>
  </si>
  <si>
    <t>Titanium wedge 6.3 X-Porous TTA 9x20</t>
  </si>
  <si>
    <t>I00030158A</t>
  </si>
  <si>
    <t>Titanium wedge 6.3 X-Porous TTA 10.5x17</t>
  </si>
  <si>
    <t>I00030159A</t>
  </si>
  <si>
    <t>Titanium wedge 6.3 X-Porous TTA 10.5x20</t>
  </si>
  <si>
    <t>I00030160A</t>
  </si>
  <si>
    <t>Titanium wedge 6.3 X-Porous TTA 12x17</t>
  </si>
  <si>
    <t>I00030161A</t>
  </si>
  <si>
    <t>Titanium wedge 6.3 X-Porous TTA 12x20</t>
  </si>
  <si>
    <t>I00030162A</t>
  </si>
  <si>
    <t>Titanium wedge 6.3 X-Porous TTA 12x23</t>
  </si>
  <si>
    <t>I00030163A</t>
  </si>
  <si>
    <t>Titanium wedge 6.3 X-Porous TTA 13.5x20</t>
  </si>
  <si>
    <t>I00030164A</t>
  </si>
  <si>
    <t>Titanium wedge 6.3 X-Porous TTA 13.5x23</t>
  </si>
  <si>
    <t>I00030165A</t>
  </si>
  <si>
    <t>Titanium wedge 6.3 X-Porous TTA 15x21</t>
  </si>
  <si>
    <t>I00030166A</t>
  </si>
  <si>
    <t>Titanium wedge 6.3 X-Porous TTA 15x24</t>
  </si>
  <si>
    <t>CORTICAL SCREWS</t>
  </si>
  <si>
    <t>V00040051A</t>
  </si>
  <si>
    <t>Titanium screw Ø 1.5 x 6 mm cross head</t>
  </si>
  <si>
    <t>V00040052A</t>
  </si>
  <si>
    <t>Titanium screw Ø 1.5 x 8 mm cross head</t>
  </si>
  <si>
    <t>V00040053A</t>
  </si>
  <si>
    <t>Titanium screw Ø 1.5 x 10 mm cross head</t>
  </si>
  <si>
    <t>V00040054A</t>
  </si>
  <si>
    <t>Titanium screw Ø 1.5 x 12 mm cross head</t>
  </si>
  <si>
    <t>V00040055A</t>
  </si>
  <si>
    <t>Titanium screw Ø 1.5 x 14 mm cross head</t>
  </si>
  <si>
    <t>V00040056A</t>
  </si>
  <si>
    <t>Titanium screw Ø 2.0 x 6 mm cross head</t>
  </si>
  <si>
    <t>V00040040A</t>
  </si>
  <si>
    <t>Titanium screw Ø 2.0 x 8 mm cross head</t>
  </si>
  <si>
    <t>V00040041A</t>
  </si>
  <si>
    <t>Titanium screw Ø 2.0 x 10 mm cross head</t>
  </si>
  <si>
    <t>V00040042A</t>
  </si>
  <si>
    <t>Titanium screw Ø 2.0 x 12 mm cross head</t>
  </si>
  <si>
    <t>V00040057A</t>
  </si>
  <si>
    <t>Titanium screw Ø 2.0 x 14 mm cross head</t>
  </si>
  <si>
    <t>V00040058A</t>
  </si>
  <si>
    <t>Titanium screw Ø 2.0 x 16 mm cross head</t>
  </si>
  <si>
    <t>V00040076A</t>
  </si>
  <si>
    <t>Titanium screw Ø 1.5 x 6 mm hexagonal head</t>
  </si>
  <si>
    <t>V00040077A</t>
  </si>
  <si>
    <t>Titanium screw Ø 1.5 x 8 mm hexagonal head</t>
  </si>
  <si>
    <t>v00040078a</t>
  </si>
  <si>
    <t>Titanium screw Ø 1.5 x 10 mm hexagonal head</t>
  </si>
  <si>
    <t>V00040079A</t>
  </si>
  <si>
    <t>Titanium screw Ø 1.5 x 12 mm hexagonal head</t>
  </si>
  <si>
    <t>V00040080A</t>
  </si>
  <si>
    <t>Titanium screw Ø 1.5 x 14 mm hexagonal head</t>
  </si>
  <si>
    <t>V00040081A</t>
  </si>
  <si>
    <t>Titanium screw Ø 2.0 x 6 mm hexagonal head</t>
  </si>
  <si>
    <t>V00040084A</t>
  </si>
  <si>
    <t>Titanium screw Ø 2.0 x 12 mm  hexagonal head</t>
  </si>
  <si>
    <t>V00040085A</t>
  </si>
  <si>
    <t>Titanium screw Ø 2.0 x 14 mm hexagonal head</t>
  </si>
  <si>
    <t>V00040086A</t>
  </si>
  <si>
    <t>Titanium screw Ø 2.0 x 16 mm hexagonal head</t>
  </si>
  <si>
    <t>V00040043A</t>
  </si>
  <si>
    <t>Titanium screw Ø 2.4 x 10 mm hexagonal head</t>
  </si>
  <si>
    <t>V00040039a</t>
  </si>
  <si>
    <t>Titanium screw Ø 2.4 x 12 mm hexagonal head</t>
  </si>
  <si>
    <t>V00040044A</t>
  </si>
  <si>
    <t>Titanium screw Ø 2.4 x 14 mm hexagonal head</t>
  </si>
  <si>
    <t>V00040059A</t>
  </si>
  <si>
    <t>Titanium screw Ø 2.4 x 16 mm hexagonal head</t>
  </si>
  <si>
    <t>V00040060A</t>
  </si>
  <si>
    <t>Titanium screw Ø 2.4 x 18 mm hexagonal head</t>
  </si>
  <si>
    <t>V00040061A</t>
  </si>
  <si>
    <t>Titanium screw Ø 2.4 x 20 mm hexagonal head</t>
  </si>
  <si>
    <t>V00040062A</t>
  </si>
  <si>
    <t>Titanium screw Ø 2.4 x 22 mm hexagonal head</t>
  </si>
  <si>
    <t>V00040063A</t>
  </si>
  <si>
    <t>Titanium screw Ø 2.4 x 24 mm hexagonal head</t>
  </si>
  <si>
    <t>V00040064A</t>
  </si>
  <si>
    <t>Titanium screw Ø 2.4 x 26 mm hexagonal head</t>
  </si>
  <si>
    <t>V00040065A</t>
  </si>
  <si>
    <t>Titanium screw Ø 2.4 x 28 mm hexagonal head</t>
  </si>
  <si>
    <t>V00040066A</t>
  </si>
  <si>
    <t>Titanium screw Ø 2.7 x 14 mm hexagonal head</t>
  </si>
  <si>
    <t>V00040067A</t>
  </si>
  <si>
    <t>Titanium screw Ø 2.7 x 16 mm hexagonal head</t>
  </si>
  <si>
    <t>V00040068A</t>
  </si>
  <si>
    <t>Titanium screw Ø 2.7 x 18 mm hexagonal head</t>
  </si>
  <si>
    <t>V00040045A</t>
  </si>
  <si>
    <t>Titanium screw Ø 2.7 x 20 mm hexagonal head</t>
  </si>
  <si>
    <t>V00040069A</t>
  </si>
  <si>
    <t>Titanium screw Ø 2.7 x 22 mm hexagonal head</t>
  </si>
  <si>
    <t>V00040046A</t>
  </si>
  <si>
    <t>Titanium screw Ø 2.7 x 24 mm hexagonal head</t>
  </si>
  <si>
    <t>V00040047A</t>
  </si>
  <si>
    <t>Titanium screw Ø 2.7 x 26 mm hexagonal head</t>
  </si>
  <si>
    <t>V00040075A</t>
  </si>
  <si>
    <t>Titanium screw Ø 2.7 x 28 mm hexagonal head</t>
  </si>
  <si>
    <t>V00040048A</t>
  </si>
  <si>
    <t>Titanium screw Ø 3.5 x 16 mm hexagonal head</t>
  </si>
  <si>
    <t>V00040049A</t>
  </si>
  <si>
    <t>Titanium screw Ø 3.5 x 18 mm hexagonal head</t>
  </si>
  <si>
    <t>V00040070A</t>
  </si>
  <si>
    <t>Titanium screw Ø 3.5 x 20 mm hexagonal head</t>
  </si>
  <si>
    <t>V00040050A</t>
  </si>
  <si>
    <t>Titanium screw Ø 3.5 x 22 mm hexagonal head</t>
  </si>
  <si>
    <t>V00040071A</t>
  </si>
  <si>
    <t>Titanium screw Ø 3.5 x 24 mm hexagonal head</t>
  </si>
  <si>
    <t>V00040072A</t>
  </si>
  <si>
    <t>Titanium screw Ø 3.5 x 26 mm hexagonal head</t>
  </si>
  <si>
    <t>V00040073A</t>
  </si>
  <si>
    <t>Titanium screw Ø 3.5 x 28 mm hexagonal head</t>
  </si>
  <si>
    <t>V00040074A</t>
  </si>
  <si>
    <t>Titanium screw Ø 3.5 x 30 mm hexagonal head</t>
  </si>
  <si>
    <t>PLATES</t>
  </si>
  <si>
    <t>I00020060E</t>
  </si>
  <si>
    <t>Titanium plate X-Porous TTA 4S 3.0</t>
  </si>
  <si>
    <t>I00020061E</t>
  </si>
  <si>
    <t>Titanium plate X-Porous TTA 4M 3.0</t>
  </si>
  <si>
    <t>I00020062E</t>
  </si>
  <si>
    <t>Titanium plate X-Porous TTA 4L 3.0</t>
  </si>
  <si>
    <t>I00020047E</t>
  </si>
  <si>
    <t>Titanium plate X-Porous TTA 7S3.0</t>
  </si>
  <si>
    <t>I00020046E</t>
  </si>
  <si>
    <t>Titanium plate X-Porous TTA 7M3.0</t>
  </si>
  <si>
    <t>I00020045E</t>
  </si>
  <si>
    <t>Titanium plate X-Porous TTA 7L3.0</t>
  </si>
  <si>
    <t>I00020077E</t>
  </si>
  <si>
    <t>Titanium plate X-Porous TTA 7SL3.0</t>
  </si>
  <si>
    <t>I00020049E</t>
  </si>
  <si>
    <t>Titanium plate X-Porous TTA 8S3.0</t>
  </si>
  <si>
    <t>I00020090A</t>
  </si>
  <si>
    <t>Titanium plate X-Porous TTA 8SM3.0</t>
  </si>
  <si>
    <t>I00020089A</t>
  </si>
  <si>
    <t>Titanium plate X-Porous TTA 8SL3.0</t>
  </si>
  <si>
    <t>I00020048E</t>
  </si>
  <si>
    <t>Titanium plate X-Porous TTA 8L3.0</t>
  </si>
  <si>
    <t>LOCKED PLATES</t>
  </si>
  <si>
    <t>I00020052A</t>
  </si>
  <si>
    <t>Titanium plate X-Porous TTA 7S3.0B Right</t>
  </si>
  <si>
    <t>I00020057A</t>
  </si>
  <si>
    <t>Titanium plate X-Porous TTA 7S3.0B Left</t>
  </si>
  <si>
    <t>I00020051A</t>
  </si>
  <si>
    <t>Titanium plate X-Porous TTA 7M3.0B Right</t>
  </si>
  <si>
    <t>I00020056A</t>
  </si>
  <si>
    <t>Titanium plate X-Porous TTA 7M3.0B Left</t>
  </si>
  <si>
    <t>I00020050A</t>
  </si>
  <si>
    <t>Titanium plate X-Porous TTA 7L3.0B Right</t>
  </si>
  <si>
    <t>I00020055A</t>
  </si>
  <si>
    <t>Titanium plate X-Porous TTA 7L3.0B Left</t>
  </si>
  <si>
    <t>I00020075A</t>
  </si>
  <si>
    <t>Titanium plate X-Porous TTA 7SL3.0B Right</t>
  </si>
  <si>
    <t>I00020076A</t>
  </si>
  <si>
    <t>Titanium plate X-Porous TTA 7SL3.0B Left</t>
  </si>
  <si>
    <t>I00020054A</t>
  </si>
  <si>
    <t>Titanium plate X-Porous TTA 8S3.0B Right</t>
  </si>
  <si>
    <t>I00020059A</t>
  </si>
  <si>
    <t>Titanium plate X-Porous TTA 8S3.0B Left</t>
  </si>
  <si>
    <t>I00020093A</t>
  </si>
  <si>
    <t>Titanium plate X-Porous TTA 8SM3.0B Right</t>
  </si>
  <si>
    <t>I00020094A</t>
  </si>
  <si>
    <t>Titanium plate X-Porous TTA 8SM3.0B Left</t>
  </si>
  <si>
    <t>I00020091A</t>
  </si>
  <si>
    <t>Titanium plate X-Porous TTA 8SL3.0B Right</t>
  </si>
  <si>
    <t>I00020092A</t>
  </si>
  <si>
    <t>Titanium plate X-Porous TTA 8SL3.0B Left</t>
  </si>
  <si>
    <t>I00020053A</t>
  </si>
  <si>
    <t>Titanium plate X-Porous TTA 8L3.0B Right</t>
  </si>
  <si>
    <t>I00020058A</t>
  </si>
  <si>
    <t>Titanium plate X-Porous TTA 8L3.0B Left</t>
  </si>
  <si>
    <t>LOCKING SCREWS</t>
  </si>
  <si>
    <t>V00050010A</t>
  </si>
  <si>
    <t xml:space="preserve">Locking head screw Ø 2.0 x 10 mm </t>
  </si>
  <si>
    <t>V00050009A</t>
  </si>
  <si>
    <t>Locking head screw Ø 2.0 x 12 mm</t>
  </si>
  <si>
    <t>V00050011A</t>
  </si>
  <si>
    <t xml:space="preserve">Locking head screw Ø 2.0 x 14 mm </t>
  </si>
  <si>
    <t>V00050012A</t>
  </si>
  <si>
    <t xml:space="preserve">Locking head screw Ø 2.0 x 16 mm </t>
  </si>
  <si>
    <t>V00050095A</t>
  </si>
  <si>
    <t xml:space="preserve">Locking head screw Ø 2.0 x 18 mm </t>
  </si>
  <si>
    <t>V00050096A</t>
  </si>
  <si>
    <t xml:space="preserve">Locking head screw Ø 2.0 x 20 mm </t>
  </si>
  <si>
    <t>V00050007A</t>
  </si>
  <si>
    <t xml:space="preserve">Locking head screw Ø 2.4 x 10 mm </t>
  </si>
  <si>
    <t>V00050001A</t>
  </si>
  <si>
    <t>Locking head screw Ø 2.4 x 12 mm</t>
  </si>
  <si>
    <t>V00050002A</t>
  </si>
  <si>
    <t xml:space="preserve">Locking head screw Ø 2.4 x 14 mm </t>
  </si>
  <si>
    <t>V00050003A</t>
  </si>
  <si>
    <t xml:space="preserve">Locking head screw Ø 2.4 x 16 mm </t>
  </si>
  <si>
    <t>V00050097A</t>
  </si>
  <si>
    <t xml:space="preserve">Locking head screw Ø 2.4 x 18 mm </t>
  </si>
  <si>
    <t>V00050098A</t>
  </si>
  <si>
    <t xml:space="preserve">Locking head screw Ø 2.4 x 20 mm </t>
  </si>
  <si>
    <t>V00050008A</t>
  </si>
  <si>
    <t xml:space="preserve">Locking head screw Ø 2.7 x 10 mm </t>
  </si>
  <si>
    <t>V00050004A</t>
  </si>
  <si>
    <t xml:space="preserve">Locking head screw Ø 2.7 x 12 mm </t>
  </si>
  <si>
    <t>V00050005A</t>
  </si>
  <si>
    <t xml:space="preserve">Locking head screw Ø 2.7 x 14 mm </t>
  </si>
  <si>
    <t>V00050006A</t>
  </si>
  <si>
    <t>Locking head screw Ø 2.7 x 16 mm</t>
  </si>
  <si>
    <t>V00050099A</t>
  </si>
  <si>
    <t>Locking head screw Ø 2.7 x 18 mm</t>
  </si>
  <si>
    <t>V00050100A</t>
  </si>
  <si>
    <t>Locking head screw Ø 2.7 x 20 mm</t>
  </si>
  <si>
    <t>TOT</t>
  </si>
  <si>
    <t xml:space="preserve">OBJEDNÁVKOVÝ FORMULÁR X-porous TTA + inštrumentárium </t>
  </si>
  <si>
    <t>INSTRUMENTS</t>
  </si>
  <si>
    <t>S00040010A</t>
  </si>
  <si>
    <t>Standard X-Porous TTA distractor</t>
  </si>
  <si>
    <t>S00040008A</t>
  </si>
  <si>
    <t>Power X-Porous TTA distractor</t>
  </si>
  <si>
    <t>S00040011A</t>
  </si>
  <si>
    <t>Titan distractor</t>
  </si>
  <si>
    <t>S00050002A</t>
  </si>
  <si>
    <t>Guide for osteotomy X-Porous TTA</t>
  </si>
  <si>
    <t>U00010043A</t>
  </si>
  <si>
    <t>Mini Screwdriver for cross head screw</t>
  </si>
  <si>
    <t>U00010055A</t>
  </si>
  <si>
    <t>Fiber screwdriver for hexagonal screws Ø 1.5 mm</t>
  </si>
  <si>
    <t>U00010056A</t>
  </si>
  <si>
    <t>Fiber screwdriver for hexagonal screws Ø 2.5 mm</t>
  </si>
  <si>
    <t>U00010033A</t>
  </si>
  <si>
    <t>Screwdriver for locking screw</t>
  </si>
  <si>
    <t>P00070001A</t>
  </si>
  <si>
    <t xml:space="preserve">Tip for quick coupling handle for hexagonal screws Ø 1.5mm </t>
  </si>
  <si>
    <t>P00070002A</t>
  </si>
  <si>
    <t xml:space="preserve">Tip for quick coupling handle for hexagonal screws Ø 2.5mm </t>
  </si>
  <si>
    <t>U00010030A</t>
  </si>
  <si>
    <t>Handle with quick coupling (with P00070001a and P00070002a)</t>
  </si>
  <si>
    <t>C00010014A</t>
  </si>
  <si>
    <t>Drill sleeve Ø 2.0 mm for locking screws, stainless steel, with lock</t>
  </si>
  <si>
    <t>S00030003A</t>
  </si>
  <si>
    <t>Radiographic Reference Ball L 200 mm</t>
  </si>
  <si>
    <t>G00050001A</t>
  </si>
  <si>
    <t>Extractor hook Ø 1.0</t>
  </si>
  <si>
    <t>G00050002A</t>
  </si>
  <si>
    <t>Extractor hook Ø 1.2</t>
  </si>
  <si>
    <t>U00010035A</t>
  </si>
  <si>
    <t>Torque Limiting Screwdriver for hex  head locking screws</t>
  </si>
  <si>
    <t>B00010014A</t>
  </si>
  <si>
    <t>Impactor for X-Porous TTA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</si>
</sst>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 &quot;#,##0.00"/>
    <numFmt numFmtId="165" formatCode="&quot;€&quot;\ #,##0.00"/>
    <numFmt numFmtId="166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rgb="FFFF0000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BE5D6"/>
      </patternFill>
    </fill>
    <fill>
      <patternFill patternType="solid">
        <fgColor rgb="FFFFE699"/>
        <bgColor rgb="FFFBE5D6"/>
      </patternFill>
    </fill>
    <fill>
      <patternFill patternType="solid">
        <fgColor rgb="FFFFFFFF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E7E6E6"/>
      </right>
      <top style="thin">
        <color rgb="FFE7E6E6"/>
      </top>
      <bottom style="thin">
        <color rgb="FFE7E6E6"/>
      </bottom>
      <diagonal/>
    </border>
    <border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BFBFBF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7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/>
    </xf>
    <xf numFmtId="164" fontId="0" fillId="0" borderId="7" xfId="0" applyNumberFormat="1" applyBorder="1" applyAlignment="1">
      <alignment horizontal="right" vertical="center"/>
    </xf>
    <xf numFmtId="0" fontId="0" fillId="3" borderId="7" xfId="0" applyFill="1" applyBorder="1" applyAlignment="1">
      <alignment horizontal="center" vertical="center"/>
    </xf>
    <xf numFmtId="164" fontId="0" fillId="0" borderId="8" xfId="0" applyNumberForma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2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/>
    </xf>
    <xf numFmtId="164" fontId="0" fillId="0" borderId="12" xfId="0" applyNumberFormat="1" applyBorder="1" applyAlignment="1">
      <alignment horizontal="right" vertical="center"/>
    </xf>
    <xf numFmtId="0" fontId="0" fillId="3" borderId="12" xfId="0" applyFill="1" applyBorder="1" applyAlignment="1">
      <alignment horizontal="center" vertical="center"/>
    </xf>
    <xf numFmtId="164" fontId="0" fillId="0" borderId="13" xfId="0" applyNumberFormat="1" applyBorder="1" applyAlignment="1">
      <alignment vertical="center"/>
    </xf>
    <xf numFmtId="0" fontId="4" fillId="0" borderId="6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0" fillId="2" borderId="15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/>
    </xf>
    <xf numFmtId="164" fontId="0" fillId="0" borderId="15" xfId="0" applyNumberFormat="1" applyBorder="1" applyAlignment="1">
      <alignment horizontal="right" vertical="center"/>
    </xf>
    <xf numFmtId="0" fontId="0" fillId="3" borderId="15" xfId="0" applyFill="1" applyBorder="1" applyAlignment="1">
      <alignment horizontal="center" vertical="center"/>
    </xf>
    <xf numFmtId="164" fontId="0" fillId="0" borderId="16" xfId="0" applyNumberFormat="1" applyBorder="1" applyAlignment="1">
      <alignment vertical="center"/>
    </xf>
    <xf numFmtId="0" fontId="4" fillId="0" borderId="11" xfId="0" applyFont="1" applyBorder="1" applyAlignment="1">
      <alignment horizontal="center" vertical="center" textRotation="90"/>
    </xf>
    <xf numFmtId="0" fontId="0" fillId="0" borderId="7" xfId="0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0" fillId="2" borderId="15" xfId="0" applyFill="1" applyBorder="1" applyAlignment="1">
      <alignment horizontal="left" vertical="center"/>
    </xf>
    <xf numFmtId="0" fontId="0" fillId="2" borderId="15" xfId="0" applyFill="1" applyBorder="1" applyAlignment="1">
      <alignment vertical="center"/>
    </xf>
    <xf numFmtId="0" fontId="2" fillId="0" borderId="17" xfId="0" applyFont="1" applyBorder="1" applyAlignment="1">
      <alignment horizontal="right" vertical="center" textRotation="90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22" xfId="1" applyFont="1" applyBorder="1" applyAlignment="1">
      <alignment horizontal="center" vertical="center" textRotation="90"/>
    </xf>
    <xf numFmtId="0" fontId="8" fillId="4" borderId="23" xfId="1" applyFont="1" applyFill="1" applyBorder="1" applyAlignment="1">
      <alignment horizontal="left" vertical="center" wrapText="1"/>
    </xf>
    <xf numFmtId="0" fontId="8" fillId="4" borderId="23" xfId="1" applyFont="1" applyFill="1" applyBorder="1" applyAlignment="1">
      <alignment horizontal="left" vertical="center"/>
    </xf>
    <xf numFmtId="165" fontId="6" fillId="0" borderId="23" xfId="1" applyNumberFormat="1" applyBorder="1" applyAlignment="1">
      <alignment horizontal="right" vertical="center"/>
    </xf>
    <xf numFmtId="0" fontId="6" fillId="5" borderId="23" xfId="1" applyFill="1" applyBorder="1" applyAlignment="1">
      <alignment horizontal="center" vertical="center"/>
    </xf>
    <xf numFmtId="165" fontId="6" fillId="0" borderId="24" xfId="1" applyNumberFormat="1" applyBorder="1" applyAlignment="1">
      <alignment vertical="center"/>
    </xf>
    <xf numFmtId="0" fontId="6" fillId="0" borderId="0" xfId="1" applyAlignment="1">
      <alignment vertical="center"/>
    </xf>
    <xf numFmtId="166" fontId="6" fillId="0" borderId="0" xfId="1" applyNumberFormat="1" applyAlignment="1">
      <alignment vertical="center"/>
    </xf>
    <xf numFmtId="0" fontId="7" fillId="0" borderId="14" xfId="1" applyFont="1" applyBorder="1" applyAlignment="1">
      <alignment horizontal="center" vertical="center" textRotation="90"/>
    </xf>
    <xf numFmtId="0" fontId="8" fillId="4" borderId="15" xfId="1" applyFont="1" applyFill="1" applyBorder="1" applyAlignment="1">
      <alignment horizontal="left" vertical="center" wrapText="1"/>
    </xf>
    <xf numFmtId="0" fontId="8" fillId="4" borderId="15" xfId="1" applyFont="1" applyFill="1" applyBorder="1" applyAlignment="1">
      <alignment horizontal="left" vertical="center"/>
    </xf>
    <xf numFmtId="165" fontId="6" fillId="0" borderId="15" xfId="1" applyNumberFormat="1" applyBorder="1" applyAlignment="1">
      <alignment horizontal="right" vertical="center"/>
    </xf>
    <xf numFmtId="0" fontId="6" fillId="5" borderId="15" xfId="1" applyFill="1" applyBorder="1" applyAlignment="1">
      <alignment horizontal="center" vertical="center"/>
    </xf>
    <xf numFmtId="165" fontId="6" fillId="0" borderId="16" xfId="1" applyNumberFormat="1" applyBorder="1" applyAlignment="1">
      <alignment vertical="center"/>
    </xf>
    <xf numFmtId="0" fontId="6" fillId="0" borderId="15" xfId="1" applyBorder="1" applyAlignment="1">
      <alignment horizontal="left" vertical="center"/>
    </xf>
    <xf numFmtId="0" fontId="6" fillId="4" borderId="15" xfId="1" applyFill="1" applyBorder="1" applyAlignment="1">
      <alignment horizontal="left" vertical="center" wrapText="1"/>
    </xf>
    <xf numFmtId="0" fontId="6" fillId="4" borderId="15" xfId="1" applyFill="1" applyBorder="1" applyAlignment="1">
      <alignment horizontal="left" vertical="center"/>
    </xf>
    <xf numFmtId="0" fontId="6" fillId="0" borderId="15" xfId="1" applyBorder="1" applyAlignment="1">
      <alignment horizontal="left" vertical="center"/>
    </xf>
    <xf numFmtId="0" fontId="6" fillId="0" borderId="15" xfId="1" applyBorder="1" applyAlignment="1">
      <alignment vertical="center"/>
    </xf>
    <xf numFmtId="165" fontId="6" fillId="0" borderId="15" xfId="1" applyNumberFormat="1" applyBorder="1" applyAlignment="1">
      <alignment vertical="center"/>
    </xf>
    <xf numFmtId="0" fontId="7" fillId="0" borderId="11" xfId="1" applyFont="1" applyBorder="1" applyAlignment="1">
      <alignment horizontal="center" vertical="center" textRotation="90"/>
    </xf>
    <xf numFmtId="0" fontId="6" fillId="0" borderId="12" xfId="1" applyBorder="1" applyAlignment="1">
      <alignment horizontal="left" vertical="center"/>
    </xf>
    <xf numFmtId="0" fontId="6" fillId="0" borderId="12" xfId="1" applyBorder="1" applyAlignment="1">
      <alignment horizontal="left" vertical="center"/>
    </xf>
    <xf numFmtId="165" fontId="6" fillId="0" borderId="12" xfId="1" applyNumberFormat="1" applyBorder="1" applyAlignment="1">
      <alignment horizontal="right" vertical="center"/>
    </xf>
    <xf numFmtId="0" fontId="6" fillId="5" borderId="12" xfId="1" applyFill="1" applyBorder="1" applyAlignment="1">
      <alignment horizontal="center" vertical="center"/>
    </xf>
    <xf numFmtId="165" fontId="6" fillId="0" borderId="13" xfId="1" applyNumberFormat="1" applyBorder="1" applyAlignment="1">
      <alignment vertical="center"/>
    </xf>
    <xf numFmtId="17" fontId="1" fillId="0" borderId="0" xfId="0" applyNumberFormat="1" applyFont="1" applyAlignment="1">
      <alignment vertical="center"/>
    </xf>
  </cellXfs>
  <cellStyles count="2">
    <cellStyle name="Normale 2" xfId="1" xr:uid="{2B1FE3DF-2D5C-4A1E-B800-214CF45A92A2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62788-26FD-4986-ADF7-6AABB7CA3F0E}">
  <dimension ref="A1:AMJ137"/>
  <sheetViews>
    <sheetView tabSelected="1" topLeftCell="A49" workbookViewId="0">
      <selection activeCell="N10" sqref="N10"/>
    </sheetView>
  </sheetViews>
  <sheetFormatPr defaultColWidth="8.85546875" defaultRowHeight="15.75" x14ac:dyDescent="0.25"/>
  <cols>
    <col min="1" max="1" width="4" style="1" customWidth="1"/>
    <col min="2" max="2" width="15.28515625" style="1" customWidth="1"/>
    <col min="3" max="3" width="39.42578125" style="1" customWidth="1"/>
    <col min="4" max="4" width="22.5703125" style="1" customWidth="1"/>
    <col min="5" max="5" width="15.140625" style="1" customWidth="1"/>
    <col min="6" max="6" width="13.7109375" style="1" customWidth="1"/>
    <col min="7" max="7" width="22.7109375" style="1" customWidth="1"/>
    <col min="8" max="256" width="8.85546875" style="1"/>
    <col min="257" max="257" width="4" style="1" customWidth="1"/>
    <col min="258" max="258" width="15.28515625" style="1" customWidth="1"/>
    <col min="259" max="259" width="39.42578125" style="1" customWidth="1"/>
    <col min="260" max="260" width="15" style="1" customWidth="1"/>
    <col min="261" max="261" width="15.140625" style="1" customWidth="1"/>
    <col min="262" max="262" width="13.7109375" style="1" customWidth="1"/>
    <col min="263" max="263" width="14.42578125" style="1" customWidth="1"/>
    <col min="264" max="512" width="8.85546875" style="1"/>
    <col min="513" max="513" width="4" style="1" customWidth="1"/>
    <col min="514" max="514" width="15.28515625" style="1" customWidth="1"/>
    <col min="515" max="515" width="39.42578125" style="1" customWidth="1"/>
    <col min="516" max="516" width="15" style="1" customWidth="1"/>
    <col min="517" max="517" width="15.140625" style="1" customWidth="1"/>
    <col min="518" max="518" width="13.7109375" style="1" customWidth="1"/>
    <col min="519" max="519" width="14.42578125" style="1" customWidth="1"/>
    <col min="520" max="768" width="8.85546875" style="1"/>
    <col min="769" max="769" width="4" style="1" customWidth="1"/>
    <col min="770" max="770" width="15.28515625" style="1" customWidth="1"/>
    <col min="771" max="771" width="39.42578125" style="1" customWidth="1"/>
    <col min="772" max="772" width="15" style="1" customWidth="1"/>
    <col min="773" max="773" width="15.140625" style="1" customWidth="1"/>
    <col min="774" max="774" width="13.7109375" style="1" customWidth="1"/>
    <col min="775" max="775" width="14.42578125" style="1" customWidth="1"/>
    <col min="776" max="1024" width="8.85546875" style="1"/>
    <col min="1025" max="16384" width="8.85546875" style="2"/>
  </cols>
  <sheetData>
    <row r="1" spans="1:8" x14ac:dyDescent="0.25">
      <c r="G1" s="68">
        <v>45323</v>
      </c>
    </row>
    <row r="3" spans="1:8" x14ac:dyDescent="0.25">
      <c r="A3" s="41" t="s">
        <v>237</v>
      </c>
      <c r="B3" s="41"/>
      <c r="C3" s="41"/>
      <c r="D3" s="41"/>
      <c r="E3" s="41"/>
      <c r="F3" s="41"/>
      <c r="G3" s="41"/>
    </row>
    <row r="4" spans="1:8" ht="16.5" thickBot="1" x14ac:dyDescent="0.3">
      <c r="A4" s="41"/>
      <c r="B4" s="41"/>
      <c r="C4" s="41"/>
      <c r="D4" s="41"/>
      <c r="E4" s="41"/>
      <c r="F4" s="41"/>
      <c r="G4" s="41"/>
    </row>
    <row r="5" spans="1:8" ht="15" customHeight="1" thickBot="1" x14ac:dyDescent="0.3">
      <c r="A5" s="3" t="s">
        <v>0</v>
      </c>
      <c r="B5" s="4"/>
      <c r="C5" s="5" t="s">
        <v>1</v>
      </c>
      <c r="D5" s="6"/>
      <c r="E5" s="7" t="s">
        <v>2</v>
      </c>
      <c r="F5" s="7" t="s">
        <v>3</v>
      </c>
      <c r="G5" s="7" t="s">
        <v>4</v>
      </c>
    </row>
    <row r="6" spans="1:8" s="15" customFormat="1" ht="15" customHeight="1" x14ac:dyDescent="0.25">
      <c r="A6" s="8"/>
      <c r="B6" s="9" t="s">
        <v>5</v>
      </c>
      <c r="C6" s="10" t="s">
        <v>6</v>
      </c>
      <c r="D6" s="10"/>
      <c r="E6" s="11">
        <v>220</v>
      </c>
      <c r="F6" s="12"/>
      <c r="G6" s="13">
        <f t="shared" ref="G6:G69" si="0">E6*F6</f>
        <v>0</v>
      </c>
      <c r="H6" s="14"/>
    </row>
    <row r="7" spans="1:8" s="15" customFormat="1" ht="15" customHeight="1" thickBot="1" x14ac:dyDescent="0.3">
      <c r="A7" s="16"/>
      <c r="B7" s="17" t="s">
        <v>7</v>
      </c>
      <c r="C7" s="18" t="s">
        <v>8</v>
      </c>
      <c r="D7" s="18"/>
      <c r="E7" s="19">
        <v>330</v>
      </c>
      <c r="F7" s="20"/>
      <c r="G7" s="21">
        <f t="shared" si="0"/>
        <v>0</v>
      </c>
      <c r="H7" s="14"/>
    </row>
    <row r="8" spans="1:8" ht="15" customHeight="1" x14ac:dyDescent="0.25">
      <c r="A8" s="22" t="s">
        <v>9</v>
      </c>
      <c r="B8" s="9" t="s">
        <v>10</v>
      </c>
      <c r="C8" s="10" t="s">
        <v>11</v>
      </c>
      <c r="D8" s="10"/>
      <c r="E8" s="11">
        <v>77</v>
      </c>
      <c r="F8" s="12"/>
      <c r="G8" s="13">
        <f t="shared" si="0"/>
        <v>0</v>
      </c>
    </row>
    <row r="9" spans="1:8" ht="15" customHeight="1" x14ac:dyDescent="0.25">
      <c r="A9" s="23"/>
      <c r="B9" s="24" t="s">
        <v>12</v>
      </c>
      <c r="C9" s="25" t="s">
        <v>13</v>
      </c>
      <c r="D9" s="25"/>
      <c r="E9" s="26">
        <v>77</v>
      </c>
      <c r="F9" s="27"/>
      <c r="G9" s="28">
        <f t="shared" si="0"/>
        <v>0</v>
      </c>
    </row>
    <row r="10" spans="1:8" ht="15" customHeight="1" x14ac:dyDescent="0.25">
      <c r="A10" s="23"/>
      <c r="B10" s="24" t="s">
        <v>14</v>
      </c>
      <c r="C10" s="25" t="s">
        <v>15</v>
      </c>
      <c r="D10" s="25"/>
      <c r="E10" s="26">
        <v>77</v>
      </c>
      <c r="F10" s="27"/>
      <c r="G10" s="28">
        <f t="shared" si="0"/>
        <v>0</v>
      </c>
    </row>
    <row r="11" spans="1:8" ht="15" customHeight="1" x14ac:dyDescent="0.25">
      <c r="A11" s="23"/>
      <c r="B11" s="24" t="s">
        <v>16</v>
      </c>
      <c r="C11" s="25" t="s">
        <v>17</v>
      </c>
      <c r="D11" s="25"/>
      <c r="E11" s="26">
        <v>77</v>
      </c>
      <c r="F11" s="27"/>
      <c r="G11" s="28">
        <f t="shared" si="0"/>
        <v>0</v>
      </c>
    </row>
    <row r="12" spans="1:8" ht="15" customHeight="1" x14ac:dyDescent="0.25">
      <c r="A12" s="23"/>
      <c r="B12" s="24" t="s">
        <v>18</v>
      </c>
      <c r="C12" s="25" t="s">
        <v>19</v>
      </c>
      <c r="D12" s="25"/>
      <c r="E12" s="26">
        <v>77</v>
      </c>
      <c r="F12" s="27"/>
      <c r="G12" s="28">
        <f t="shared" si="0"/>
        <v>0</v>
      </c>
    </row>
    <row r="13" spans="1:8" ht="15" customHeight="1" x14ac:dyDescent="0.25">
      <c r="A13" s="23"/>
      <c r="B13" s="24" t="s">
        <v>20</v>
      </c>
      <c r="C13" s="25" t="s">
        <v>21</v>
      </c>
      <c r="D13" s="25"/>
      <c r="E13" s="26">
        <v>77</v>
      </c>
      <c r="F13" s="27"/>
      <c r="G13" s="28">
        <f t="shared" si="0"/>
        <v>0</v>
      </c>
    </row>
    <row r="14" spans="1:8" ht="15" customHeight="1" x14ac:dyDescent="0.25">
      <c r="A14" s="23"/>
      <c r="B14" s="24" t="s">
        <v>22</v>
      </c>
      <c r="C14" s="25" t="s">
        <v>23</v>
      </c>
      <c r="D14" s="25"/>
      <c r="E14" s="26">
        <v>77</v>
      </c>
      <c r="F14" s="27"/>
      <c r="G14" s="28">
        <f t="shared" si="0"/>
        <v>0</v>
      </c>
    </row>
    <row r="15" spans="1:8" ht="15" customHeight="1" x14ac:dyDescent="0.25">
      <c r="A15" s="23"/>
      <c r="B15" s="24" t="s">
        <v>24</v>
      </c>
      <c r="C15" s="25" t="s">
        <v>25</v>
      </c>
      <c r="D15" s="25"/>
      <c r="E15" s="26">
        <v>77</v>
      </c>
      <c r="F15" s="27"/>
      <c r="G15" s="28">
        <f t="shared" si="0"/>
        <v>0</v>
      </c>
    </row>
    <row r="16" spans="1:8" ht="15" customHeight="1" x14ac:dyDescent="0.25">
      <c r="A16" s="23"/>
      <c r="B16" s="24" t="s">
        <v>26</v>
      </c>
      <c r="C16" s="25" t="s">
        <v>27</v>
      </c>
      <c r="D16" s="25"/>
      <c r="E16" s="26">
        <v>77</v>
      </c>
      <c r="F16" s="27"/>
      <c r="G16" s="28">
        <f t="shared" si="0"/>
        <v>0</v>
      </c>
    </row>
    <row r="17" spans="1:7" ht="15" customHeight="1" x14ac:dyDescent="0.25">
      <c r="A17" s="23"/>
      <c r="B17" s="24" t="s">
        <v>28</v>
      </c>
      <c r="C17" s="25" t="s">
        <v>29</v>
      </c>
      <c r="D17" s="25"/>
      <c r="E17" s="26">
        <v>77</v>
      </c>
      <c r="F17" s="27"/>
      <c r="G17" s="28">
        <f t="shared" si="0"/>
        <v>0</v>
      </c>
    </row>
    <row r="18" spans="1:7" ht="15" customHeight="1" x14ac:dyDescent="0.25">
      <c r="A18" s="23"/>
      <c r="B18" s="24" t="s">
        <v>30</v>
      </c>
      <c r="C18" s="25" t="s">
        <v>31</v>
      </c>
      <c r="D18" s="25"/>
      <c r="E18" s="26">
        <v>77</v>
      </c>
      <c r="F18" s="27"/>
      <c r="G18" s="28">
        <f t="shared" si="0"/>
        <v>0</v>
      </c>
    </row>
    <row r="19" spans="1:7" ht="15" customHeight="1" x14ac:dyDescent="0.25">
      <c r="A19" s="23"/>
      <c r="B19" s="24" t="s">
        <v>32</v>
      </c>
      <c r="C19" s="25" t="s">
        <v>33</v>
      </c>
      <c r="D19" s="25"/>
      <c r="E19" s="26">
        <v>77</v>
      </c>
      <c r="F19" s="27"/>
      <c r="G19" s="28">
        <f t="shared" si="0"/>
        <v>0</v>
      </c>
    </row>
    <row r="20" spans="1:7" ht="15" customHeight="1" x14ac:dyDescent="0.25">
      <c r="A20" s="23"/>
      <c r="B20" s="24" t="s">
        <v>34</v>
      </c>
      <c r="C20" s="25" t="s">
        <v>35</v>
      </c>
      <c r="D20" s="25"/>
      <c r="E20" s="26">
        <v>77</v>
      </c>
      <c r="F20" s="27"/>
      <c r="G20" s="28">
        <f t="shared" si="0"/>
        <v>0</v>
      </c>
    </row>
    <row r="21" spans="1:7" ht="15" customHeight="1" x14ac:dyDescent="0.25">
      <c r="A21" s="23"/>
      <c r="B21" s="24" t="s">
        <v>36</v>
      </c>
      <c r="C21" s="25" t="s">
        <v>37</v>
      </c>
      <c r="D21" s="25"/>
      <c r="E21" s="26">
        <v>77</v>
      </c>
      <c r="F21" s="27"/>
      <c r="G21" s="28">
        <f t="shared" si="0"/>
        <v>0</v>
      </c>
    </row>
    <row r="22" spans="1:7" ht="15" customHeight="1" x14ac:dyDescent="0.25">
      <c r="A22" s="23"/>
      <c r="B22" s="24" t="s">
        <v>38</v>
      </c>
      <c r="C22" s="25" t="s">
        <v>39</v>
      </c>
      <c r="D22" s="25"/>
      <c r="E22" s="26">
        <v>77</v>
      </c>
      <c r="F22" s="27"/>
      <c r="G22" s="28">
        <f t="shared" si="0"/>
        <v>0</v>
      </c>
    </row>
    <row r="23" spans="1:7" ht="15" customHeight="1" x14ac:dyDescent="0.25">
      <c r="A23" s="23"/>
      <c r="B23" s="24" t="s">
        <v>40</v>
      </c>
      <c r="C23" s="25" t="s">
        <v>41</v>
      </c>
      <c r="D23" s="25"/>
      <c r="E23" s="26">
        <v>77</v>
      </c>
      <c r="F23" s="27"/>
      <c r="G23" s="28">
        <f t="shared" si="0"/>
        <v>0</v>
      </c>
    </row>
    <row r="24" spans="1:7" ht="15" customHeight="1" x14ac:dyDescent="0.25">
      <c r="A24" s="23"/>
      <c r="B24" s="24" t="s">
        <v>42</v>
      </c>
      <c r="C24" s="25" t="s">
        <v>43</v>
      </c>
      <c r="D24" s="25"/>
      <c r="E24" s="26">
        <v>77</v>
      </c>
      <c r="F24" s="27"/>
      <c r="G24" s="28">
        <f t="shared" si="0"/>
        <v>0</v>
      </c>
    </row>
    <row r="25" spans="1:7" ht="15" customHeight="1" x14ac:dyDescent="0.25">
      <c r="A25" s="23"/>
      <c r="B25" s="24" t="s">
        <v>44</v>
      </c>
      <c r="C25" s="25" t="s">
        <v>45</v>
      </c>
      <c r="D25" s="25"/>
      <c r="E25" s="26">
        <v>77</v>
      </c>
      <c r="F25" s="27"/>
      <c r="G25" s="28">
        <f t="shared" si="0"/>
        <v>0</v>
      </c>
    </row>
    <row r="26" spans="1:7" ht="15" customHeight="1" x14ac:dyDescent="0.25">
      <c r="A26" s="23"/>
      <c r="B26" s="24" t="s">
        <v>46</v>
      </c>
      <c r="C26" s="25" t="s">
        <v>47</v>
      </c>
      <c r="D26" s="25"/>
      <c r="E26" s="26">
        <v>77</v>
      </c>
      <c r="F26" s="27"/>
      <c r="G26" s="28">
        <f t="shared" si="0"/>
        <v>0</v>
      </c>
    </row>
    <row r="27" spans="1:7" ht="15" customHeight="1" thickBot="1" x14ac:dyDescent="0.3">
      <c r="A27" s="29"/>
      <c r="B27" s="17" t="s">
        <v>48</v>
      </c>
      <c r="C27" s="18" t="s">
        <v>49</v>
      </c>
      <c r="D27" s="18"/>
      <c r="E27" s="19">
        <v>77</v>
      </c>
      <c r="F27" s="20"/>
      <c r="G27" s="21">
        <f t="shared" si="0"/>
        <v>0</v>
      </c>
    </row>
    <row r="28" spans="1:7" ht="15" customHeight="1" x14ac:dyDescent="0.25">
      <c r="A28" s="22" t="s">
        <v>50</v>
      </c>
      <c r="B28" s="9" t="s">
        <v>51</v>
      </c>
      <c r="C28" s="10" t="s">
        <v>52</v>
      </c>
      <c r="D28" s="10"/>
      <c r="E28" s="11">
        <v>10.119999999999999</v>
      </c>
      <c r="F28" s="12"/>
      <c r="G28" s="13">
        <f t="shared" si="0"/>
        <v>0</v>
      </c>
    </row>
    <row r="29" spans="1:7" ht="15" customHeight="1" x14ac:dyDescent="0.25">
      <c r="A29" s="23"/>
      <c r="B29" s="24" t="s">
        <v>53</v>
      </c>
      <c r="C29" s="25" t="s">
        <v>54</v>
      </c>
      <c r="D29" s="25"/>
      <c r="E29" s="26">
        <v>10.119999999999999</v>
      </c>
      <c r="F29" s="27"/>
      <c r="G29" s="28">
        <f t="shared" si="0"/>
        <v>0</v>
      </c>
    </row>
    <row r="30" spans="1:7" ht="15" customHeight="1" x14ac:dyDescent="0.25">
      <c r="A30" s="23"/>
      <c r="B30" s="24" t="s">
        <v>55</v>
      </c>
      <c r="C30" s="25" t="s">
        <v>56</v>
      </c>
      <c r="D30" s="25"/>
      <c r="E30" s="26">
        <v>10.119999999999999</v>
      </c>
      <c r="F30" s="27"/>
      <c r="G30" s="28">
        <f t="shared" si="0"/>
        <v>0</v>
      </c>
    </row>
    <row r="31" spans="1:7" ht="15" customHeight="1" x14ac:dyDescent="0.25">
      <c r="A31" s="23"/>
      <c r="B31" s="24" t="s">
        <v>57</v>
      </c>
      <c r="C31" s="25" t="s">
        <v>58</v>
      </c>
      <c r="D31" s="25"/>
      <c r="E31" s="26">
        <v>10.119999999999999</v>
      </c>
      <c r="F31" s="27"/>
      <c r="G31" s="28">
        <f t="shared" si="0"/>
        <v>0</v>
      </c>
    </row>
    <row r="32" spans="1:7" ht="15" customHeight="1" x14ac:dyDescent="0.25">
      <c r="A32" s="23"/>
      <c r="B32" s="24" t="s">
        <v>59</v>
      </c>
      <c r="C32" s="25" t="s">
        <v>60</v>
      </c>
      <c r="D32" s="25"/>
      <c r="E32" s="26">
        <v>10.119999999999999</v>
      </c>
      <c r="F32" s="27"/>
      <c r="G32" s="28">
        <f t="shared" si="0"/>
        <v>0</v>
      </c>
    </row>
    <row r="33" spans="1:9" ht="15" customHeight="1" x14ac:dyDescent="0.25">
      <c r="A33" s="23"/>
      <c r="B33" s="24" t="s">
        <v>61</v>
      </c>
      <c r="C33" s="25" t="s">
        <v>62</v>
      </c>
      <c r="D33" s="25"/>
      <c r="E33" s="26">
        <v>10.119999999999999</v>
      </c>
      <c r="F33" s="27"/>
      <c r="G33" s="28">
        <f t="shared" si="0"/>
        <v>0</v>
      </c>
    </row>
    <row r="34" spans="1:9" ht="15" customHeight="1" x14ac:dyDescent="0.25">
      <c r="A34" s="23"/>
      <c r="B34" s="24" t="s">
        <v>63</v>
      </c>
      <c r="C34" s="25" t="s">
        <v>64</v>
      </c>
      <c r="D34" s="25"/>
      <c r="E34" s="26">
        <v>10.119999999999999</v>
      </c>
      <c r="F34" s="27"/>
      <c r="G34" s="28">
        <f t="shared" si="0"/>
        <v>0</v>
      </c>
      <c r="H34" s="2"/>
      <c r="I34" s="2"/>
    </row>
    <row r="35" spans="1:9" ht="15" customHeight="1" x14ac:dyDescent="0.25">
      <c r="A35" s="23"/>
      <c r="B35" s="24" t="s">
        <v>65</v>
      </c>
      <c r="C35" s="25" t="s">
        <v>66</v>
      </c>
      <c r="D35" s="25"/>
      <c r="E35" s="26">
        <v>10.119999999999999</v>
      </c>
      <c r="F35" s="27"/>
      <c r="G35" s="28">
        <f t="shared" si="0"/>
        <v>0</v>
      </c>
      <c r="H35" s="2"/>
      <c r="I35" s="2"/>
    </row>
    <row r="36" spans="1:9" ht="15" customHeight="1" x14ac:dyDescent="0.25">
      <c r="A36" s="23"/>
      <c r="B36" s="24" t="s">
        <v>67</v>
      </c>
      <c r="C36" s="25" t="s">
        <v>68</v>
      </c>
      <c r="D36" s="25"/>
      <c r="E36" s="26">
        <v>10.119999999999999</v>
      </c>
      <c r="F36" s="27"/>
      <c r="G36" s="28">
        <f t="shared" si="0"/>
        <v>0</v>
      </c>
    </row>
    <row r="37" spans="1:9" ht="15" customHeight="1" x14ac:dyDescent="0.25">
      <c r="A37" s="23"/>
      <c r="B37" s="24" t="s">
        <v>69</v>
      </c>
      <c r="C37" s="25" t="s">
        <v>70</v>
      </c>
      <c r="D37" s="25"/>
      <c r="E37" s="26">
        <v>10.119999999999999</v>
      </c>
      <c r="F37" s="27"/>
      <c r="G37" s="28">
        <f t="shared" si="0"/>
        <v>0</v>
      </c>
    </row>
    <row r="38" spans="1:9" ht="15" customHeight="1" x14ac:dyDescent="0.25">
      <c r="A38" s="23"/>
      <c r="B38" s="24" t="s">
        <v>71</v>
      </c>
      <c r="C38" s="25" t="s">
        <v>72</v>
      </c>
      <c r="D38" s="25"/>
      <c r="E38" s="26">
        <v>10.119999999999999</v>
      </c>
      <c r="F38" s="27"/>
      <c r="G38" s="28">
        <f t="shared" si="0"/>
        <v>0</v>
      </c>
    </row>
    <row r="39" spans="1:9" ht="15" customHeight="1" x14ac:dyDescent="0.25">
      <c r="A39" s="23"/>
      <c r="B39" s="24" t="s">
        <v>73</v>
      </c>
      <c r="C39" s="25" t="s">
        <v>74</v>
      </c>
      <c r="D39" s="25"/>
      <c r="E39" s="26">
        <v>10.58</v>
      </c>
      <c r="F39" s="27"/>
      <c r="G39" s="28">
        <f t="shared" si="0"/>
        <v>0</v>
      </c>
    </row>
    <row r="40" spans="1:9" ht="15" customHeight="1" x14ac:dyDescent="0.25">
      <c r="A40" s="23"/>
      <c r="B40" s="24" t="s">
        <v>75</v>
      </c>
      <c r="C40" s="25" t="s">
        <v>76</v>
      </c>
      <c r="D40" s="25"/>
      <c r="E40" s="26">
        <v>10.58</v>
      </c>
      <c r="F40" s="27"/>
      <c r="G40" s="28">
        <f t="shared" si="0"/>
        <v>0</v>
      </c>
    </row>
    <row r="41" spans="1:9" ht="15" customHeight="1" x14ac:dyDescent="0.25">
      <c r="A41" s="23"/>
      <c r="B41" s="24" t="s">
        <v>77</v>
      </c>
      <c r="C41" s="25" t="s">
        <v>78</v>
      </c>
      <c r="D41" s="25"/>
      <c r="E41" s="26">
        <v>10.58</v>
      </c>
      <c r="F41" s="27"/>
      <c r="G41" s="28">
        <f t="shared" si="0"/>
        <v>0</v>
      </c>
    </row>
    <row r="42" spans="1:9" ht="15" customHeight="1" x14ac:dyDescent="0.25">
      <c r="A42" s="23"/>
      <c r="B42" s="24" t="s">
        <v>79</v>
      </c>
      <c r="C42" s="25" t="s">
        <v>80</v>
      </c>
      <c r="D42" s="25"/>
      <c r="E42" s="26">
        <v>10.58</v>
      </c>
      <c r="F42" s="27"/>
      <c r="G42" s="28">
        <f t="shared" si="0"/>
        <v>0</v>
      </c>
    </row>
    <row r="43" spans="1:9" ht="15" customHeight="1" x14ac:dyDescent="0.25">
      <c r="A43" s="23"/>
      <c r="B43" s="24" t="s">
        <v>81</v>
      </c>
      <c r="C43" s="25" t="s">
        <v>82</v>
      </c>
      <c r="D43" s="25"/>
      <c r="E43" s="26">
        <v>10.58</v>
      </c>
      <c r="F43" s="27"/>
      <c r="G43" s="28">
        <f t="shared" si="0"/>
        <v>0</v>
      </c>
    </row>
    <row r="44" spans="1:9" ht="15" customHeight="1" x14ac:dyDescent="0.25">
      <c r="A44" s="23"/>
      <c r="B44" s="24" t="s">
        <v>83</v>
      </c>
      <c r="C44" s="25" t="s">
        <v>84</v>
      </c>
      <c r="D44" s="25"/>
      <c r="E44" s="26">
        <v>10.58</v>
      </c>
      <c r="F44" s="27"/>
      <c r="G44" s="28">
        <f t="shared" si="0"/>
        <v>0</v>
      </c>
    </row>
    <row r="45" spans="1:9" ht="15" customHeight="1" x14ac:dyDescent="0.25">
      <c r="A45" s="23"/>
      <c r="B45" s="24" t="s">
        <v>85</v>
      </c>
      <c r="C45" s="25" t="s">
        <v>86</v>
      </c>
      <c r="D45" s="25"/>
      <c r="E45" s="26">
        <v>10.58</v>
      </c>
      <c r="F45" s="27"/>
      <c r="G45" s="28">
        <f t="shared" si="0"/>
        <v>0</v>
      </c>
    </row>
    <row r="46" spans="1:9" ht="15" customHeight="1" x14ac:dyDescent="0.25">
      <c r="A46" s="23"/>
      <c r="B46" s="24" t="s">
        <v>87</v>
      </c>
      <c r="C46" s="25" t="s">
        <v>88</v>
      </c>
      <c r="D46" s="25"/>
      <c r="E46" s="26">
        <v>10.58</v>
      </c>
      <c r="F46" s="27"/>
      <c r="G46" s="28">
        <f t="shared" si="0"/>
        <v>0</v>
      </c>
    </row>
    <row r="47" spans="1:9" ht="15" customHeight="1" x14ac:dyDescent="0.25">
      <c r="A47" s="23"/>
      <c r="B47" s="24" t="s">
        <v>89</v>
      </c>
      <c r="C47" s="25" t="s">
        <v>90</v>
      </c>
      <c r="D47" s="25"/>
      <c r="E47" s="26">
        <v>10.58</v>
      </c>
      <c r="F47" s="27"/>
      <c r="G47" s="28">
        <f t="shared" si="0"/>
        <v>0</v>
      </c>
    </row>
    <row r="48" spans="1:9" ht="15" customHeight="1" x14ac:dyDescent="0.25">
      <c r="A48" s="23"/>
      <c r="B48" s="24" t="s">
        <v>91</v>
      </c>
      <c r="C48" s="25" t="s">
        <v>92</v>
      </c>
      <c r="D48" s="25"/>
      <c r="E48" s="26">
        <v>10.119999999999999</v>
      </c>
      <c r="F48" s="27"/>
      <c r="G48" s="28">
        <f t="shared" si="0"/>
        <v>0</v>
      </c>
    </row>
    <row r="49" spans="1:7" ht="15" customHeight="1" x14ac:dyDescent="0.25">
      <c r="A49" s="23"/>
      <c r="B49" s="24" t="s">
        <v>93</v>
      </c>
      <c r="C49" s="25" t="s">
        <v>94</v>
      </c>
      <c r="D49" s="25"/>
      <c r="E49" s="26">
        <v>10.119999999999999</v>
      </c>
      <c r="F49" s="27"/>
      <c r="G49" s="28">
        <f t="shared" si="0"/>
        <v>0</v>
      </c>
    </row>
    <row r="50" spans="1:7" ht="15" customHeight="1" x14ac:dyDescent="0.25">
      <c r="A50" s="23"/>
      <c r="B50" s="24" t="s">
        <v>95</v>
      </c>
      <c r="C50" s="25" t="s">
        <v>96</v>
      </c>
      <c r="D50" s="25"/>
      <c r="E50" s="26">
        <v>10.119999999999999</v>
      </c>
      <c r="F50" s="27"/>
      <c r="G50" s="28">
        <f t="shared" si="0"/>
        <v>0</v>
      </c>
    </row>
    <row r="51" spans="1:7" ht="15" customHeight="1" x14ac:dyDescent="0.25">
      <c r="A51" s="23"/>
      <c r="B51" s="24" t="s">
        <v>97</v>
      </c>
      <c r="C51" s="25" t="s">
        <v>98</v>
      </c>
      <c r="D51" s="25"/>
      <c r="E51" s="26">
        <v>10.119999999999999</v>
      </c>
      <c r="F51" s="27"/>
      <c r="G51" s="28">
        <f t="shared" si="0"/>
        <v>0</v>
      </c>
    </row>
    <row r="52" spans="1:7" ht="15" customHeight="1" x14ac:dyDescent="0.25">
      <c r="A52" s="23"/>
      <c r="B52" s="24" t="s">
        <v>99</v>
      </c>
      <c r="C52" s="25" t="s">
        <v>100</v>
      </c>
      <c r="D52" s="25"/>
      <c r="E52" s="26">
        <v>10.119999999999999</v>
      </c>
      <c r="F52" s="27"/>
      <c r="G52" s="28">
        <f t="shared" si="0"/>
        <v>0</v>
      </c>
    </row>
    <row r="53" spans="1:7" ht="15" customHeight="1" x14ac:dyDescent="0.25">
      <c r="A53" s="23"/>
      <c r="B53" s="24" t="s">
        <v>101</v>
      </c>
      <c r="C53" s="25" t="s">
        <v>102</v>
      </c>
      <c r="D53" s="25"/>
      <c r="E53" s="26">
        <v>10.119999999999999</v>
      </c>
      <c r="F53" s="27"/>
      <c r="G53" s="28">
        <f t="shared" si="0"/>
        <v>0</v>
      </c>
    </row>
    <row r="54" spans="1:7" ht="15" customHeight="1" x14ac:dyDescent="0.25">
      <c r="A54" s="23"/>
      <c r="B54" s="24" t="s">
        <v>103</v>
      </c>
      <c r="C54" s="25" t="s">
        <v>104</v>
      </c>
      <c r="D54" s="25"/>
      <c r="E54" s="26">
        <v>10.119999999999999</v>
      </c>
      <c r="F54" s="27"/>
      <c r="G54" s="28">
        <f t="shared" si="0"/>
        <v>0</v>
      </c>
    </row>
    <row r="55" spans="1:7" ht="15" customHeight="1" x14ac:dyDescent="0.25">
      <c r="A55" s="23"/>
      <c r="B55" s="24" t="s">
        <v>105</v>
      </c>
      <c r="C55" s="25" t="s">
        <v>106</v>
      </c>
      <c r="D55" s="25"/>
      <c r="E55" s="26">
        <v>10.119999999999999</v>
      </c>
      <c r="F55" s="27"/>
      <c r="G55" s="28">
        <f t="shared" si="0"/>
        <v>0</v>
      </c>
    </row>
    <row r="56" spans="1:7" ht="15" customHeight="1" x14ac:dyDescent="0.25">
      <c r="A56" s="23"/>
      <c r="B56" s="24" t="s">
        <v>107</v>
      </c>
      <c r="C56" s="25" t="s">
        <v>108</v>
      </c>
      <c r="D56" s="25"/>
      <c r="E56" s="26">
        <v>10.119999999999999</v>
      </c>
      <c r="F56" s="27"/>
      <c r="G56" s="28">
        <f t="shared" si="0"/>
        <v>0</v>
      </c>
    </row>
    <row r="57" spans="1:7" ht="15" customHeight="1" x14ac:dyDescent="0.25">
      <c r="A57" s="23"/>
      <c r="B57" s="24" t="s">
        <v>109</v>
      </c>
      <c r="C57" s="25" t="s">
        <v>110</v>
      </c>
      <c r="D57" s="25"/>
      <c r="E57" s="26">
        <v>10.119999999999999</v>
      </c>
      <c r="F57" s="27"/>
      <c r="G57" s="28">
        <f t="shared" si="0"/>
        <v>0</v>
      </c>
    </row>
    <row r="58" spans="1:7" ht="15" customHeight="1" x14ac:dyDescent="0.25">
      <c r="A58" s="23"/>
      <c r="B58" s="24" t="s">
        <v>111</v>
      </c>
      <c r="C58" s="25" t="s">
        <v>112</v>
      </c>
      <c r="D58" s="25"/>
      <c r="E58" s="26">
        <v>10.119999999999999</v>
      </c>
      <c r="F58" s="27"/>
      <c r="G58" s="28">
        <f t="shared" si="0"/>
        <v>0</v>
      </c>
    </row>
    <row r="59" spans="1:7" ht="15" customHeight="1" x14ac:dyDescent="0.25">
      <c r="A59" s="23"/>
      <c r="B59" s="24" t="s">
        <v>113</v>
      </c>
      <c r="C59" s="25" t="s">
        <v>114</v>
      </c>
      <c r="D59" s="25"/>
      <c r="E59" s="26">
        <v>10.119999999999999</v>
      </c>
      <c r="F59" s="27"/>
      <c r="G59" s="28">
        <f t="shared" si="0"/>
        <v>0</v>
      </c>
    </row>
    <row r="60" spans="1:7" ht="15" customHeight="1" x14ac:dyDescent="0.25">
      <c r="A60" s="23"/>
      <c r="B60" s="24" t="s">
        <v>115</v>
      </c>
      <c r="C60" s="25" t="s">
        <v>116</v>
      </c>
      <c r="D60" s="25"/>
      <c r="E60" s="26">
        <v>10.119999999999999</v>
      </c>
      <c r="F60" s="27"/>
      <c r="G60" s="28">
        <f t="shared" si="0"/>
        <v>0</v>
      </c>
    </row>
    <row r="61" spans="1:7" ht="15" customHeight="1" x14ac:dyDescent="0.25">
      <c r="A61" s="23"/>
      <c r="B61" s="24" t="s">
        <v>117</v>
      </c>
      <c r="C61" s="25" t="s">
        <v>118</v>
      </c>
      <c r="D61" s="25"/>
      <c r="E61" s="26">
        <v>10.119999999999999</v>
      </c>
      <c r="F61" s="27"/>
      <c r="G61" s="28">
        <f t="shared" si="0"/>
        <v>0</v>
      </c>
    </row>
    <row r="62" spans="1:7" ht="15" customHeight="1" x14ac:dyDescent="0.25">
      <c r="A62" s="23"/>
      <c r="B62" s="24" t="s">
        <v>119</v>
      </c>
      <c r="C62" s="25" t="s">
        <v>120</v>
      </c>
      <c r="D62" s="25"/>
      <c r="E62" s="26">
        <v>10.119999999999999</v>
      </c>
      <c r="F62" s="27"/>
      <c r="G62" s="28">
        <f t="shared" si="0"/>
        <v>0</v>
      </c>
    </row>
    <row r="63" spans="1:7" ht="15" customHeight="1" x14ac:dyDescent="0.25">
      <c r="A63" s="23"/>
      <c r="B63" s="24" t="s">
        <v>121</v>
      </c>
      <c r="C63" s="25" t="s">
        <v>122</v>
      </c>
      <c r="D63" s="25"/>
      <c r="E63" s="26">
        <v>10.119999999999999</v>
      </c>
      <c r="F63" s="27"/>
      <c r="G63" s="28">
        <f t="shared" si="0"/>
        <v>0</v>
      </c>
    </row>
    <row r="64" spans="1:7" ht="15" customHeight="1" x14ac:dyDescent="0.25">
      <c r="A64" s="23"/>
      <c r="B64" s="24" t="s">
        <v>123</v>
      </c>
      <c r="C64" s="25" t="s">
        <v>124</v>
      </c>
      <c r="D64" s="25"/>
      <c r="E64" s="26">
        <v>10.119999999999999</v>
      </c>
      <c r="F64" s="27"/>
      <c r="G64" s="28">
        <f t="shared" si="0"/>
        <v>0</v>
      </c>
    </row>
    <row r="65" spans="1:7" ht="15" customHeight="1" x14ac:dyDescent="0.25">
      <c r="A65" s="23"/>
      <c r="B65" s="24" t="s">
        <v>125</v>
      </c>
      <c r="C65" s="25" t="s">
        <v>126</v>
      </c>
      <c r="D65" s="25"/>
      <c r="E65" s="26">
        <v>10.119999999999999</v>
      </c>
      <c r="F65" s="27"/>
      <c r="G65" s="28">
        <f t="shared" si="0"/>
        <v>0</v>
      </c>
    </row>
    <row r="66" spans="1:7" ht="15" customHeight="1" x14ac:dyDescent="0.25">
      <c r="A66" s="23"/>
      <c r="B66" s="24" t="s">
        <v>127</v>
      </c>
      <c r="C66" s="25" t="s">
        <v>128</v>
      </c>
      <c r="D66" s="25"/>
      <c r="E66" s="26">
        <v>10.119999999999999</v>
      </c>
      <c r="F66" s="27"/>
      <c r="G66" s="28">
        <f t="shared" si="0"/>
        <v>0</v>
      </c>
    </row>
    <row r="67" spans="1:7" ht="15" customHeight="1" x14ac:dyDescent="0.25">
      <c r="A67" s="23"/>
      <c r="B67" s="24" t="s">
        <v>129</v>
      </c>
      <c r="C67" s="25" t="s">
        <v>130</v>
      </c>
      <c r="D67" s="25"/>
      <c r="E67" s="26">
        <v>10.119999999999999</v>
      </c>
      <c r="F67" s="27"/>
      <c r="G67" s="28">
        <f t="shared" si="0"/>
        <v>0</v>
      </c>
    </row>
    <row r="68" spans="1:7" ht="15" customHeight="1" x14ac:dyDescent="0.25">
      <c r="A68" s="23"/>
      <c r="B68" s="24" t="s">
        <v>131</v>
      </c>
      <c r="C68" s="25" t="s">
        <v>132</v>
      </c>
      <c r="D68" s="25"/>
      <c r="E68" s="26">
        <v>10.119999999999999</v>
      </c>
      <c r="F68" s="27"/>
      <c r="G68" s="28">
        <f t="shared" si="0"/>
        <v>0</v>
      </c>
    </row>
    <row r="69" spans="1:7" ht="15" customHeight="1" x14ac:dyDescent="0.25">
      <c r="A69" s="23"/>
      <c r="B69" s="24" t="s">
        <v>133</v>
      </c>
      <c r="C69" s="25" t="s">
        <v>134</v>
      </c>
      <c r="D69" s="25"/>
      <c r="E69" s="26">
        <v>10.119999999999999</v>
      </c>
      <c r="F69" s="27"/>
      <c r="G69" s="28">
        <f t="shared" si="0"/>
        <v>0</v>
      </c>
    </row>
    <row r="70" spans="1:7" ht="15" customHeight="1" x14ac:dyDescent="0.25">
      <c r="A70" s="23"/>
      <c r="B70" s="24" t="s">
        <v>135</v>
      </c>
      <c r="C70" s="25" t="s">
        <v>136</v>
      </c>
      <c r="D70" s="25"/>
      <c r="E70" s="26">
        <v>10.119999999999999</v>
      </c>
      <c r="F70" s="27"/>
      <c r="G70" s="28">
        <f t="shared" ref="G70:G133" si="1">E70*F70</f>
        <v>0</v>
      </c>
    </row>
    <row r="71" spans="1:7" ht="15" customHeight="1" x14ac:dyDescent="0.25">
      <c r="A71" s="23"/>
      <c r="B71" s="24" t="s">
        <v>137</v>
      </c>
      <c r="C71" s="25" t="s">
        <v>138</v>
      </c>
      <c r="D71" s="25"/>
      <c r="E71" s="26">
        <v>10.119999999999999</v>
      </c>
      <c r="F71" s="27"/>
      <c r="G71" s="28">
        <f t="shared" si="1"/>
        <v>0</v>
      </c>
    </row>
    <row r="72" spans="1:7" ht="15" customHeight="1" x14ac:dyDescent="0.25">
      <c r="A72" s="23"/>
      <c r="B72" s="24" t="s">
        <v>139</v>
      </c>
      <c r="C72" s="25" t="s">
        <v>140</v>
      </c>
      <c r="D72" s="25"/>
      <c r="E72" s="26">
        <v>10.119999999999999</v>
      </c>
      <c r="F72" s="27"/>
      <c r="G72" s="28">
        <f t="shared" si="1"/>
        <v>0</v>
      </c>
    </row>
    <row r="73" spans="1:7" ht="15" customHeight="1" thickBot="1" x14ac:dyDescent="0.3">
      <c r="A73" s="29"/>
      <c r="B73" s="17" t="s">
        <v>141</v>
      </c>
      <c r="C73" s="18" t="s">
        <v>142</v>
      </c>
      <c r="D73" s="18"/>
      <c r="E73" s="19">
        <v>10.119999999999999</v>
      </c>
      <c r="F73" s="20"/>
      <c r="G73" s="21">
        <f t="shared" si="1"/>
        <v>0</v>
      </c>
    </row>
    <row r="74" spans="1:7" ht="15" customHeight="1" x14ac:dyDescent="0.25">
      <c r="A74" s="22" t="s">
        <v>143</v>
      </c>
      <c r="B74" s="9" t="s">
        <v>144</v>
      </c>
      <c r="C74" s="10" t="s">
        <v>145</v>
      </c>
      <c r="D74" s="10"/>
      <c r="E74" s="11">
        <v>25.3</v>
      </c>
      <c r="F74" s="12"/>
      <c r="G74" s="13">
        <f t="shared" si="1"/>
        <v>0</v>
      </c>
    </row>
    <row r="75" spans="1:7" ht="15" customHeight="1" x14ac:dyDescent="0.25">
      <c r="A75" s="23"/>
      <c r="B75" s="24" t="s">
        <v>146</v>
      </c>
      <c r="C75" s="25" t="s">
        <v>147</v>
      </c>
      <c r="D75" s="25"/>
      <c r="E75" s="26">
        <v>25.3</v>
      </c>
      <c r="F75" s="27"/>
      <c r="G75" s="28">
        <f t="shared" si="1"/>
        <v>0</v>
      </c>
    </row>
    <row r="76" spans="1:7" ht="15" customHeight="1" x14ac:dyDescent="0.25">
      <c r="A76" s="23"/>
      <c r="B76" s="24" t="s">
        <v>148</v>
      </c>
      <c r="C76" s="25" t="s">
        <v>149</v>
      </c>
      <c r="D76" s="25"/>
      <c r="E76" s="26">
        <v>25.3</v>
      </c>
      <c r="F76" s="27"/>
      <c r="G76" s="28">
        <f t="shared" si="1"/>
        <v>0</v>
      </c>
    </row>
    <row r="77" spans="1:7" ht="15" customHeight="1" x14ac:dyDescent="0.25">
      <c r="A77" s="23"/>
      <c r="B77" s="24" t="s">
        <v>150</v>
      </c>
      <c r="C77" s="25" t="s">
        <v>151</v>
      </c>
      <c r="D77" s="25"/>
      <c r="E77" s="26">
        <v>25.3</v>
      </c>
      <c r="F77" s="27"/>
      <c r="G77" s="28">
        <f t="shared" si="1"/>
        <v>0</v>
      </c>
    </row>
    <row r="78" spans="1:7" ht="15" customHeight="1" x14ac:dyDescent="0.25">
      <c r="A78" s="23"/>
      <c r="B78" s="24" t="s">
        <v>152</v>
      </c>
      <c r="C78" s="25" t="s">
        <v>153</v>
      </c>
      <c r="D78" s="25"/>
      <c r="E78" s="26">
        <v>25.3</v>
      </c>
      <c r="F78" s="27"/>
      <c r="G78" s="28">
        <f t="shared" si="1"/>
        <v>0</v>
      </c>
    </row>
    <row r="79" spans="1:7" ht="15" customHeight="1" x14ac:dyDescent="0.25">
      <c r="A79" s="23"/>
      <c r="B79" s="24" t="s">
        <v>154</v>
      </c>
      <c r="C79" s="25" t="s">
        <v>155</v>
      </c>
      <c r="D79" s="25"/>
      <c r="E79" s="26">
        <v>25.3</v>
      </c>
      <c r="F79" s="27"/>
      <c r="G79" s="28">
        <f t="shared" si="1"/>
        <v>0</v>
      </c>
    </row>
    <row r="80" spans="1:7" ht="15" customHeight="1" x14ac:dyDescent="0.25">
      <c r="A80" s="23"/>
      <c r="B80" s="24" t="s">
        <v>156</v>
      </c>
      <c r="C80" s="25" t="s">
        <v>157</v>
      </c>
      <c r="D80" s="25"/>
      <c r="E80" s="26">
        <v>25.3</v>
      </c>
      <c r="F80" s="27"/>
      <c r="G80" s="28">
        <f t="shared" si="1"/>
        <v>0</v>
      </c>
    </row>
    <row r="81" spans="1:7" ht="15" customHeight="1" x14ac:dyDescent="0.25">
      <c r="A81" s="23"/>
      <c r="B81" s="24" t="s">
        <v>158</v>
      </c>
      <c r="C81" s="25" t="s">
        <v>159</v>
      </c>
      <c r="D81" s="25"/>
      <c r="E81" s="26">
        <v>25.3</v>
      </c>
      <c r="F81" s="27"/>
      <c r="G81" s="28">
        <f t="shared" si="1"/>
        <v>0</v>
      </c>
    </row>
    <row r="82" spans="1:7" ht="15" customHeight="1" x14ac:dyDescent="0.25">
      <c r="A82" s="23"/>
      <c r="B82" s="24" t="s">
        <v>160</v>
      </c>
      <c r="C82" s="25" t="s">
        <v>161</v>
      </c>
      <c r="D82" s="25"/>
      <c r="E82" s="26">
        <v>25.3</v>
      </c>
      <c r="F82" s="27"/>
      <c r="G82" s="28">
        <f t="shared" si="1"/>
        <v>0</v>
      </c>
    </row>
    <row r="83" spans="1:7" ht="15" customHeight="1" x14ac:dyDescent="0.25">
      <c r="A83" s="23"/>
      <c r="B83" s="24" t="s">
        <v>162</v>
      </c>
      <c r="C83" s="25" t="s">
        <v>163</v>
      </c>
      <c r="D83" s="25"/>
      <c r="E83" s="26">
        <v>25.3</v>
      </c>
      <c r="F83" s="27"/>
      <c r="G83" s="28">
        <f t="shared" si="1"/>
        <v>0</v>
      </c>
    </row>
    <row r="84" spans="1:7" ht="15" customHeight="1" thickBot="1" x14ac:dyDescent="0.3">
      <c r="A84" s="29"/>
      <c r="B84" s="17" t="s">
        <v>164</v>
      </c>
      <c r="C84" s="18" t="s">
        <v>165</v>
      </c>
      <c r="D84" s="18"/>
      <c r="E84" s="19">
        <v>25.3</v>
      </c>
      <c r="F84" s="20"/>
      <c r="G84" s="21">
        <f t="shared" si="1"/>
        <v>0</v>
      </c>
    </row>
    <row r="85" spans="1:7" ht="15" customHeight="1" x14ac:dyDescent="0.25">
      <c r="A85" s="22" t="s">
        <v>166</v>
      </c>
      <c r="B85" s="9" t="s">
        <v>167</v>
      </c>
      <c r="C85" s="10" t="s">
        <v>168</v>
      </c>
      <c r="D85" s="10"/>
      <c r="E85" s="11">
        <v>38.5</v>
      </c>
      <c r="F85" s="12"/>
      <c r="G85" s="13">
        <f t="shared" si="1"/>
        <v>0</v>
      </c>
    </row>
    <row r="86" spans="1:7" ht="15" customHeight="1" x14ac:dyDescent="0.25">
      <c r="A86" s="23"/>
      <c r="B86" s="24" t="s">
        <v>169</v>
      </c>
      <c r="C86" s="25" t="s">
        <v>170</v>
      </c>
      <c r="D86" s="25"/>
      <c r="E86" s="26">
        <v>38.5</v>
      </c>
      <c r="F86" s="27"/>
      <c r="G86" s="28">
        <f t="shared" si="1"/>
        <v>0</v>
      </c>
    </row>
    <row r="87" spans="1:7" ht="15" customHeight="1" x14ac:dyDescent="0.25">
      <c r="A87" s="23"/>
      <c r="B87" s="24" t="s">
        <v>171</v>
      </c>
      <c r="C87" s="25" t="s">
        <v>172</v>
      </c>
      <c r="D87" s="25"/>
      <c r="E87" s="26">
        <v>38.5</v>
      </c>
      <c r="F87" s="27"/>
      <c r="G87" s="28">
        <f t="shared" si="1"/>
        <v>0</v>
      </c>
    </row>
    <row r="88" spans="1:7" ht="15" customHeight="1" x14ac:dyDescent="0.25">
      <c r="A88" s="23"/>
      <c r="B88" s="24" t="s">
        <v>173</v>
      </c>
      <c r="C88" s="25" t="s">
        <v>174</v>
      </c>
      <c r="D88" s="25"/>
      <c r="E88" s="26">
        <v>38.5</v>
      </c>
      <c r="F88" s="27"/>
      <c r="G88" s="28">
        <f t="shared" si="1"/>
        <v>0</v>
      </c>
    </row>
    <row r="89" spans="1:7" ht="15" customHeight="1" x14ac:dyDescent="0.25">
      <c r="A89" s="23"/>
      <c r="B89" s="24" t="s">
        <v>175</v>
      </c>
      <c r="C89" s="25" t="s">
        <v>176</v>
      </c>
      <c r="D89" s="25"/>
      <c r="E89" s="26">
        <v>38.5</v>
      </c>
      <c r="F89" s="27"/>
      <c r="G89" s="28">
        <f t="shared" si="1"/>
        <v>0</v>
      </c>
    </row>
    <row r="90" spans="1:7" ht="15" customHeight="1" x14ac:dyDescent="0.25">
      <c r="A90" s="23"/>
      <c r="B90" s="24" t="s">
        <v>177</v>
      </c>
      <c r="C90" s="25" t="s">
        <v>178</v>
      </c>
      <c r="D90" s="25"/>
      <c r="E90" s="26">
        <v>38.5</v>
      </c>
      <c r="F90" s="27"/>
      <c r="G90" s="28">
        <f t="shared" si="1"/>
        <v>0</v>
      </c>
    </row>
    <row r="91" spans="1:7" ht="15" customHeight="1" x14ac:dyDescent="0.25">
      <c r="A91" s="23"/>
      <c r="B91" s="24" t="s">
        <v>179</v>
      </c>
      <c r="C91" s="25" t="s">
        <v>180</v>
      </c>
      <c r="D91" s="25"/>
      <c r="E91" s="26">
        <v>38.5</v>
      </c>
      <c r="F91" s="27"/>
      <c r="G91" s="28">
        <f t="shared" si="1"/>
        <v>0</v>
      </c>
    </row>
    <row r="92" spans="1:7" ht="15" customHeight="1" x14ac:dyDescent="0.25">
      <c r="A92" s="23"/>
      <c r="B92" s="24" t="s">
        <v>181</v>
      </c>
      <c r="C92" s="25" t="s">
        <v>182</v>
      </c>
      <c r="D92" s="25"/>
      <c r="E92" s="26">
        <v>38.5</v>
      </c>
      <c r="F92" s="27"/>
      <c r="G92" s="28">
        <f t="shared" si="1"/>
        <v>0</v>
      </c>
    </row>
    <row r="93" spans="1:7" ht="15" customHeight="1" x14ac:dyDescent="0.25">
      <c r="A93" s="23"/>
      <c r="B93" s="24" t="s">
        <v>183</v>
      </c>
      <c r="C93" s="25" t="s">
        <v>184</v>
      </c>
      <c r="D93" s="25"/>
      <c r="E93" s="26">
        <v>38.5</v>
      </c>
      <c r="F93" s="27"/>
      <c r="G93" s="28">
        <f t="shared" si="1"/>
        <v>0</v>
      </c>
    </row>
    <row r="94" spans="1:7" ht="15" customHeight="1" x14ac:dyDescent="0.25">
      <c r="A94" s="23"/>
      <c r="B94" s="24" t="s">
        <v>185</v>
      </c>
      <c r="C94" s="25" t="s">
        <v>186</v>
      </c>
      <c r="D94" s="25"/>
      <c r="E94" s="26">
        <v>38.5</v>
      </c>
      <c r="F94" s="27"/>
      <c r="G94" s="28">
        <f t="shared" si="1"/>
        <v>0</v>
      </c>
    </row>
    <row r="95" spans="1:7" ht="15" customHeight="1" x14ac:dyDescent="0.25">
      <c r="A95" s="23"/>
      <c r="B95" s="24" t="s">
        <v>187</v>
      </c>
      <c r="C95" s="25" t="s">
        <v>188</v>
      </c>
      <c r="D95" s="25"/>
      <c r="E95" s="26">
        <v>38.5</v>
      </c>
      <c r="F95" s="27"/>
      <c r="G95" s="28">
        <f t="shared" si="1"/>
        <v>0</v>
      </c>
    </row>
    <row r="96" spans="1:7" ht="15" customHeight="1" x14ac:dyDescent="0.25">
      <c r="A96" s="23"/>
      <c r="B96" s="24" t="s">
        <v>189</v>
      </c>
      <c r="C96" s="25" t="s">
        <v>190</v>
      </c>
      <c r="D96" s="25"/>
      <c r="E96" s="26">
        <v>38.5</v>
      </c>
      <c r="F96" s="27"/>
      <c r="G96" s="28">
        <f t="shared" si="1"/>
        <v>0</v>
      </c>
    </row>
    <row r="97" spans="1:7" ht="15" customHeight="1" x14ac:dyDescent="0.25">
      <c r="A97" s="23"/>
      <c r="B97" s="24" t="s">
        <v>191</v>
      </c>
      <c r="C97" s="25" t="s">
        <v>192</v>
      </c>
      <c r="D97" s="25"/>
      <c r="E97" s="26">
        <v>38.5</v>
      </c>
      <c r="F97" s="27"/>
      <c r="G97" s="28">
        <f t="shared" si="1"/>
        <v>0</v>
      </c>
    </row>
    <row r="98" spans="1:7" ht="15" customHeight="1" x14ac:dyDescent="0.25">
      <c r="A98" s="23"/>
      <c r="B98" s="24" t="s">
        <v>193</v>
      </c>
      <c r="C98" s="25" t="s">
        <v>194</v>
      </c>
      <c r="D98" s="25"/>
      <c r="E98" s="26">
        <v>38.5</v>
      </c>
      <c r="F98" s="27"/>
      <c r="G98" s="28">
        <f t="shared" si="1"/>
        <v>0</v>
      </c>
    </row>
    <row r="99" spans="1:7" ht="15" customHeight="1" x14ac:dyDescent="0.25">
      <c r="A99" s="23"/>
      <c r="B99" s="24" t="s">
        <v>195</v>
      </c>
      <c r="C99" s="25" t="s">
        <v>196</v>
      </c>
      <c r="D99" s="25"/>
      <c r="E99" s="26">
        <v>38.5</v>
      </c>
      <c r="F99" s="27"/>
      <c r="G99" s="28">
        <f t="shared" si="1"/>
        <v>0</v>
      </c>
    </row>
    <row r="100" spans="1:7" ht="15" customHeight="1" thickBot="1" x14ac:dyDescent="0.3">
      <c r="A100" s="29"/>
      <c r="B100" s="17" t="s">
        <v>197</v>
      </c>
      <c r="C100" s="18" t="s">
        <v>198</v>
      </c>
      <c r="D100" s="18"/>
      <c r="E100" s="19">
        <v>38.5</v>
      </c>
      <c r="F100" s="20"/>
      <c r="G100" s="21">
        <f t="shared" si="1"/>
        <v>0</v>
      </c>
    </row>
    <row r="101" spans="1:7" ht="15" customHeight="1" x14ac:dyDescent="0.25">
      <c r="A101" s="22" t="s">
        <v>199</v>
      </c>
      <c r="B101" s="30" t="s">
        <v>200</v>
      </c>
      <c r="C101" s="10" t="s">
        <v>201</v>
      </c>
      <c r="D101" s="10"/>
      <c r="E101" s="11">
        <v>17.600000000000001</v>
      </c>
      <c r="F101" s="12"/>
      <c r="G101" s="13">
        <f t="shared" si="1"/>
        <v>0</v>
      </c>
    </row>
    <row r="102" spans="1:7" ht="15" customHeight="1" x14ac:dyDescent="0.25">
      <c r="A102" s="23"/>
      <c r="B102" s="24" t="s">
        <v>202</v>
      </c>
      <c r="C102" s="25" t="s">
        <v>203</v>
      </c>
      <c r="D102" s="25"/>
      <c r="E102" s="26">
        <v>17.600000000000001</v>
      </c>
      <c r="F102" s="27"/>
      <c r="G102" s="28">
        <f t="shared" si="1"/>
        <v>0</v>
      </c>
    </row>
    <row r="103" spans="1:7" ht="15" customHeight="1" x14ac:dyDescent="0.25">
      <c r="A103" s="23"/>
      <c r="B103" s="24" t="s">
        <v>204</v>
      </c>
      <c r="C103" s="25" t="s">
        <v>205</v>
      </c>
      <c r="D103" s="25"/>
      <c r="E103" s="26">
        <v>17.600000000000001</v>
      </c>
      <c r="F103" s="27"/>
      <c r="G103" s="28">
        <f t="shared" si="1"/>
        <v>0</v>
      </c>
    </row>
    <row r="104" spans="1:7" s="31" customFormat="1" ht="15" customHeight="1" x14ac:dyDescent="0.25">
      <c r="A104" s="23"/>
      <c r="B104" s="24" t="s">
        <v>206</v>
      </c>
      <c r="C104" s="25" t="s">
        <v>207</v>
      </c>
      <c r="D104" s="25"/>
      <c r="E104" s="26">
        <v>17.600000000000001</v>
      </c>
      <c r="F104" s="27"/>
      <c r="G104" s="28">
        <f t="shared" si="1"/>
        <v>0</v>
      </c>
    </row>
    <row r="105" spans="1:7" s="31" customFormat="1" ht="15" customHeight="1" x14ac:dyDescent="0.25">
      <c r="A105" s="23"/>
      <c r="B105" s="32" t="s">
        <v>208</v>
      </c>
      <c r="C105" s="33" t="s">
        <v>209</v>
      </c>
      <c r="D105" s="33"/>
      <c r="E105" s="26">
        <v>17.600000000000001</v>
      </c>
      <c r="F105" s="27"/>
      <c r="G105" s="28">
        <f t="shared" si="1"/>
        <v>0</v>
      </c>
    </row>
    <row r="106" spans="1:7" s="31" customFormat="1" ht="15" customHeight="1" x14ac:dyDescent="0.25">
      <c r="A106" s="23"/>
      <c r="B106" s="24" t="s">
        <v>210</v>
      </c>
      <c r="C106" s="33" t="s">
        <v>211</v>
      </c>
      <c r="D106" s="33"/>
      <c r="E106" s="26">
        <v>17.600000000000001</v>
      </c>
      <c r="F106" s="27"/>
      <c r="G106" s="28">
        <f t="shared" si="1"/>
        <v>0</v>
      </c>
    </row>
    <row r="107" spans="1:7" ht="15" customHeight="1" x14ac:dyDescent="0.25">
      <c r="A107" s="23"/>
      <c r="B107" s="24" t="s">
        <v>212</v>
      </c>
      <c r="C107" s="25" t="s">
        <v>213</v>
      </c>
      <c r="D107" s="25"/>
      <c r="E107" s="26">
        <v>17.600000000000001</v>
      </c>
      <c r="F107" s="27"/>
      <c r="G107" s="28">
        <f t="shared" si="1"/>
        <v>0</v>
      </c>
    </row>
    <row r="108" spans="1:7" ht="15" customHeight="1" x14ac:dyDescent="0.25">
      <c r="A108" s="23"/>
      <c r="B108" s="24" t="s">
        <v>214</v>
      </c>
      <c r="C108" s="25" t="s">
        <v>215</v>
      </c>
      <c r="D108" s="25"/>
      <c r="E108" s="26">
        <v>17.600000000000001</v>
      </c>
      <c r="F108" s="27"/>
      <c r="G108" s="28">
        <f t="shared" si="1"/>
        <v>0</v>
      </c>
    </row>
    <row r="109" spans="1:7" ht="15" customHeight="1" x14ac:dyDescent="0.25">
      <c r="A109" s="23"/>
      <c r="B109" s="24" t="s">
        <v>216</v>
      </c>
      <c r="C109" s="25" t="s">
        <v>217</v>
      </c>
      <c r="D109" s="25"/>
      <c r="E109" s="26">
        <v>17.600000000000001</v>
      </c>
      <c r="F109" s="27"/>
      <c r="G109" s="28">
        <f t="shared" si="1"/>
        <v>0</v>
      </c>
    </row>
    <row r="110" spans="1:7" ht="15" customHeight="1" x14ac:dyDescent="0.25">
      <c r="A110" s="23"/>
      <c r="B110" s="24" t="s">
        <v>218</v>
      </c>
      <c r="C110" s="25" t="s">
        <v>219</v>
      </c>
      <c r="D110" s="25"/>
      <c r="E110" s="26">
        <v>17.600000000000001</v>
      </c>
      <c r="F110" s="27"/>
      <c r="G110" s="28">
        <f t="shared" si="1"/>
        <v>0</v>
      </c>
    </row>
    <row r="111" spans="1:7" ht="15" customHeight="1" x14ac:dyDescent="0.25">
      <c r="A111" s="23"/>
      <c r="B111" s="24" t="s">
        <v>220</v>
      </c>
      <c r="C111" s="33" t="s">
        <v>221</v>
      </c>
      <c r="D111" s="33"/>
      <c r="E111" s="26">
        <v>17.600000000000001</v>
      </c>
      <c r="F111" s="27"/>
      <c r="G111" s="28">
        <f t="shared" si="1"/>
        <v>0</v>
      </c>
    </row>
    <row r="112" spans="1:7" ht="15" customHeight="1" x14ac:dyDescent="0.25">
      <c r="A112" s="23"/>
      <c r="B112" s="24" t="s">
        <v>222</v>
      </c>
      <c r="C112" s="33" t="s">
        <v>223</v>
      </c>
      <c r="D112" s="33"/>
      <c r="E112" s="26">
        <v>17.600000000000001</v>
      </c>
      <c r="F112" s="27"/>
      <c r="G112" s="28">
        <f t="shared" si="1"/>
        <v>0</v>
      </c>
    </row>
    <row r="113" spans="1:9" ht="15" customHeight="1" x14ac:dyDescent="0.25">
      <c r="A113" s="23"/>
      <c r="B113" s="24" t="s">
        <v>224</v>
      </c>
      <c r="C113" s="25" t="s">
        <v>225</v>
      </c>
      <c r="D113" s="25"/>
      <c r="E113" s="26">
        <v>17.600000000000001</v>
      </c>
      <c r="F113" s="27"/>
      <c r="G113" s="28">
        <f t="shared" si="1"/>
        <v>0</v>
      </c>
    </row>
    <row r="114" spans="1:9" ht="15" customHeight="1" x14ac:dyDescent="0.25">
      <c r="A114" s="23"/>
      <c r="B114" s="24" t="s">
        <v>226</v>
      </c>
      <c r="C114" s="25" t="s">
        <v>227</v>
      </c>
      <c r="D114" s="25"/>
      <c r="E114" s="26">
        <v>17.600000000000001</v>
      </c>
      <c r="F114" s="27"/>
      <c r="G114" s="28">
        <f t="shared" si="1"/>
        <v>0</v>
      </c>
    </row>
    <row r="115" spans="1:9" ht="15" customHeight="1" x14ac:dyDescent="0.25">
      <c r="A115" s="23"/>
      <c r="B115" s="24" t="s">
        <v>228</v>
      </c>
      <c r="C115" s="25" t="s">
        <v>229</v>
      </c>
      <c r="D115" s="25"/>
      <c r="E115" s="26">
        <v>17.600000000000001</v>
      </c>
      <c r="F115" s="27"/>
      <c r="G115" s="28">
        <f t="shared" si="1"/>
        <v>0</v>
      </c>
    </row>
    <row r="116" spans="1:9" ht="15" customHeight="1" x14ac:dyDescent="0.25">
      <c r="A116" s="23"/>
      <c r="B116" s="24" t="s">
        <v>230</v>
      </c>
      <c r="C116" s="25" t="s">
        <v>231</v>
      </c>
      <c r="D116" s="25"/>
      <c r="E116" s="26">
        <v>17.600000000000001</v>
      </c>
      <c r="F116" s="27"/>
      <c r="G116" s="28">
        <f t="shared" si="1"/>
        <v>0</v>
      </c>
    </row>
    <row r="117" spans="1:9" ht="15" customHeight="1" x14ac:dyDescent="0.25">
      <c r="A117" s="23"/>
      <c r="B117" s="24" t="s">
        <v>232</v>
      </c>
      <c r="C117" s="25" t="s">
        <v>233</v>
      </c>
      <c r="D117" s="25"/>
      <c r="E117" s="26">
        <v>17.600000000000001</v>
      </c>
      <c r="F117" s="27"/>
      <c r="G117" s="28">
        <f t="shared" si="1"/>
        <v>0</v>
      </c>
    </row>
    <row r="118" spans="1:9" ht="15" customHeight="1" thickBot="1" x14ac:dyDescent="0.3">
      <c r="A118" s="29"/>
      <c r="B118" s="17" t="s">
        <v>234</v>
      </c>
      <c r="C118" s="18" t="s">
        <v>235</v>
      </c>
      <c r="D118" s="18"/>
      <c r="E118" s="19">
        <v>17.600000000000001</v>
      </c>
      <c r="F118" s="20"/>
      <c r="G118" s="21">
        <f t="shared" si="1"/>
        <v>0</v>
      </c>
    </row>
    <row r="119" spans="1:9" s="48" customFormat="1" ht="15" customHeight="1" x14ac:dyDescent="0.25">
      <c r="A119" s="42" t="s">
        <v>238</v>
      </c>
      <c r="B119" s="43" t="s">
        <v>239</v>
      </c>
      <c r="C119" s="44" t="s">
        <v>240</v>
      </c>
      <c r="D119" s="44"/>
      <c r="E119" s="45">
        <v>198</v>
      </c>
      <c r="F119" s="46"/>
      <c r="G119" s="47">
        <f t="shared" si="1"/>
        <v>0</v>
      </c>
      <c r="I119" s="49"/>
    </row>
    <row r="120" spans="1:9" s="48" customFormat="1" ht="15" x14ac:dyDescent="0.25">
      <c r="A120" s="50"/>
      <c r="B120" s="51" t="s">
        <v>241</v>
      </c>
      <c r="C120" s="52" t="s">
        <v>242</v>
      </c>
      <c r="D120" s="52"/>
      <c r="E120" s="53">
        <v>275</v>
      </c>
      <c r="F120" s="54"/>
      <c r="G120" s="55">
        <f t="shared" si="1"/>
        <v>0</v>
      </c>
      <c r="I120" s="49"/>
    </row>
    <row r="121" spans="1:9" s="48" customFormat="1" ht="15" x14ac:dyDescent="0.25">
      <c r="A121" s="50"/>
      <c r="B121" s="51" t="s">
        <v>243</v>
      </c>
      <c r="C121" s="56" t="s">
        <v>244</v>
      </c>
      <c r="D121" s="56"/>
      <c r="E121" s="53">
        <v>1012</v>
      </c>
      <c r="F121" s="54"/>
      <c r="G121" s="55">
        <f t="shared" si="1"/>
        <v>0</v>
      </c>
      <c r="I121" s="49"/>
    </row>
    <row r="122" spans="1:9" s="48" customFormat="1" ht="15" x14ac:dyDescent="0.25">
      <c r="A122" s="50"/>
      <c r="B122" s="51" t="s">
        <v>245</v>
      </c>
      <c r="C122" s="52" t="s">
        <v>246</v>
      </c>
      <c r="D122" s="52"/>
      <c r="E122" s="53">
        <v>79.2</v>
      </c>
      <c r="F122" s="54"/>
      <c r="G122" s="55">
        <f t="shared" si="1"/>
        <v>0</v>
      </c>
      <c r="I122" s="49"/>
    </row>
    <row r="123" spans="1:9" s="48" customFormat="1" ht="15" x14ac:dyDescent="0.25">
      <c r="A123" s="50"/>
      <c r="B123" s="57" t="s">
        <v>247</v>
      </c>
      <c r="C123" s="58" t="s">
        <v>248</v>
      </c>
      <c r="D123" s="58"/>
      <c r="E123" s="53">
        <v>200.2</v>
      </c>
      <c r="F123" s="54"/>
      <c r="G123" s="55">
        <f t="shared" si="1"/>
        <v>0</v>
      </c>
      <c r="I123" s="49"/>
    </row>
    <row r="124" spans="1:9" s="48" customFormat="1" ht="15" x14ac:dyDescent="0.25">
      <c r="A124" s="50"/>
      <c r="B124" s="51" t="s">
        <v>249</v>
      </c>
      <c r="C124" s="52" t="s">
        <v>250</v>
      </c>
      <c r="D124" s="52"/>
      <c r="E124" s="53">
        <v>90.2</v>
      </c>
      <c r="F124" s="54"/>
      <c r="G124" s="55">
        <f t="shared" si="1"/>
        <v>0</v>
      </c>
      <c r="I124" s="49"/>
    </row>
    <row r="125" spans="1:9" s="48" customFormat="1" ht="15" x14ac:dyDescent="0.25">
      <c r="A125" s="50"/>
      <c r="B125" s="51" t="s">
        <v>251</v>
      </c>
      <c r="C125" s="52" t="s">
        <v>252</v>
      </c>
      <c r="D125" s="52"/>
      <c r="E125" s="53">
        <v>90.2</v>
      </c>
      <c r="F125" s="54"/>
      <c r="G125" s="55">
        <f t="shared" si="1"/>
        <v>0</v>
      </c>
      <c r="I125" s="49"/>
    </row>
    <row r="126" spans="1:9" s="48" customFormat="1" ht="15" x14ac:dyDescent="0.25">
      <c r="A126" s="50"/>
      <c r="B126" s="59" t="s">
        <v>253</v>
      </c>
      <c r="C126" s="56" t="s">
        <v>254</v>
      </c>
      <c r="D126" s="56"/>
      <c r="E126" s="53">
        <v>60.5</v>
      </c>
      <c r="F126" s="54"/>
      <c r="G126" s="55">
        <f t="shared" si="1"/>
        <v>0</v>
      </c>
      <c r="I126" s="49"/>
    </row>
    <row r="127" spans="1:9" s="48" customFormat="1" ht="15" x14ac:dyDescent="0.25">
      <c r="A127" s="50"/>
      <c r="B127" s="59" t="s">
        <v>255</v>
      </c>
      <c r="C127" s="56" t="s">
        <v>256</v>
      </c>
      <c r="D127" s="56"/>
      <c r="E127" s="53">
        <v>35.200000000000003</v>
      </c>
      <c r="F127" s="54"/>
      <c r="G127" s="55">
        <f t="shared" si="1"/>
        <v>0</v>
      </c>
      <c r="I127" s="49"/>
    </row>
    <row r="128" spans="1:9" s="48" customFormat="1" ht="15" x14ac:dyDescent="0.25">
      <c r="A128" s="50"/>
      <c r="B128" s="59" t="s">
        <v>257</v>
      </c>
      <c r="C128" s="56" t="s">
        <v>258</v>
      </c>
      <c r="D128" s="56"/>
      <c r="E128" s="53">
        <v>35.200000000000003</v>
      </c>
      <c r="F128" s="54"/>
      <c r="G128" s="55">
        <f t="shared" si="1"/>
        <v>0</v>
      </c>
      <c r="I128" s="49"/>
    </row>
    <row r="129" spans="1:9" s="48" customFormat="1" ht="15" x14ac:dyDescent="0.25">
      <c r="A129" s="50"/>
      <c r="B129" s="59" t="s">
        <v>259</v>
      </c>
      <c r="C129" s="56" t="s">
        <v>260</v>
      </c>
      <c r="D129" s="56"/>
      <c r="E129" s="53">
        <v>151.80000000000001</v>
      </c>
      <c r="F129" s="54"/>
      <c r="G129" s="55">
        <f t="shared" si="1"/>
        <v>0</v>
      </c>
      <c r="I129" s="49"/>
    </row>
    <row r="130" spans="1:9" s="48" customFormat="1" ht="15" x14ac:dyDescent="0.25">
      <c r="A130" s="50"/>
      <c r="B130" s="59" t="s">
        <v>261</v>
      </c>
      <c r="C130" s="56" t="s">
        <v>262</v>
      </c>
      <c r="D130" s="56"/>
      <c r="E130" s="53">
        <v>38.5</v>
      </c>
      <c r="F130" s="54"/>
      <c r="G130" s="55">
        <f t="shared" si="1"/>
        <v>0</v>
      </c>
      <c r="I130" s="49"/>
    </row>
    <row r="131" spans="1:9" s="48" customFormat="1" ht="15" x14ac:dyDescent="0.25">
      <c r="A131" s="50"/>
      <c r="B131" s="60" t="s">
        <v>263</v>
      </c>
      <c r="C131" s="56" t="s">
        <v>264</v>
      </c>
      <c r="D131" s="56"/>
      <c r="E131" s="61">
        <v>113.3</v>
      </c>
      <c r="F131" s="54"/>
      <c r="G131" s="55">
        <f t="shared" si="1"/>
        <v>0</v>
      </c>
      <c r="I131" s="49"/>
    </row>
    <row r="132" spans="1:9" s="48" customFormat="1" ht="15" x14ac:dyDescent="0.25">
      <c r="A132" s="50"/>
      <c r="B132" s="60" t="s">
        <v>265</v>
      </c>
      <c r="C132" s="56" t="s">
        <v>266</v>
      </c>
      <c r="D132" s="56"/>
      <c r="E132" s="61">
        <v>13.2</v>
      </c>
      <c r="F132" s="54"/>
      <c r="G132" s="55">
        <f t="shared" si="1"/>
        <v>0</v>
      </c>
      <c r="I132" s="49"/>
    </row>
    <row r="133" spans="1:9" s="48" customFormat="1" ht="15" x14ac:dyDescent="0.25">
      <c r="A133" s="50"/>
      <c r="B133" s="60" t="s">
        <v>267</v>
      </c>
      <c r="C133" s="56" t="s">
        <v>268</v>
      </c>
      <c r="D133" s="56"/>
      <c r="E133" s="61">
        <v>13.2</v>
      </c>
      <c r="F133" s="54"/>
      <c r="G133" s="55">
        <f t="shared" si="1"/>
        <v>0</v>
      </c>
      <c r="I133" s="49"/>
    </row>
    <row r="134" spans="1:9" s="48" customFormat="1" ht="15" x14ac:dyDescent="0.25">
      <c r="A134" s="50"/>
      <c r="B134" s="59" t="s">
        <v>269</v>
      </c>
      <c r="C134" s="56" t="s">
        <v>270</v>
      </c>
      <c r="D134" s="56"/>
      <c r="E134" s="53">
        <v>346.5</v>
      </c>
      <c r="F134" s="54"/>
      <c r="G134" s="55">
        <f t="shared" ref="G134:G135" si="2">E134*F134</f>
        <v>0</v>
      </c>
      <c r="I134" s="49"/>
    </row>
    <row r="135" spans="1:9" s="48" customFormat="1" thickBot="1" x14ac:dyDescent="0.3">
      <c r="A135" s="62"/>
      <c r="B135" s="63" t="s">
        <v>271</v>
      </c>
      <c r="C135" s="64" t="s">
        <v>272</v>
      </c>
      <c r="D135" s="64"/>
      <c r="E135" s="65">
        <v>28.6</v>
      </c>
      <c r="F135" s="66"/>
      <c r="G135" s="67">
        <f t="shared" si="2"/>
        <v>0</v>
      </c>
      <c r="I135" s="49"/>
    </row>
    <row r="136" spans="1:9" x14ac:dyDescent="0.25">
      <c r="A136" s="34"/>
      <c r="E136" s="35" t="s">
        <v>236</v>
      </c>
      <c r="F136" s="36"/>
      <c r="G136" s="37">
        <f>SUM(G6:G135)</f>
        <v>0</v>
      </c>
    </row>
    <row r="137" spans="1:9" ht="16.5" thickBot="1" x14ac:dyDescent="0.3">
      <c r="E137" s="38"/>
      <c r="F137" s="39"/>
      <c r="G137" s="40"/>
    </row>
  </sheetData>
  <protectedRanges>
    <protectedRange sqref="F119:F130 F134:F135" name="Intervallo4_1"/>
    <protectedRange sqref="F131:F133" name="Intervallo4_1_1"/>
  </protectedRanges>
  <mergeCells count="142">
    <mergeCell ref="C135:D135"/>
    <mergeCell ref="C129:D129"/>
    <mergeCell ref="C130:D130"/>
    <mergeCell ref="C131:D131"/>
    <mergeCell ref="C132:D132"/>
    <mergeCell ref="C133:D133"/>
    <mergeCell ref="C134:D134"/>
    <mergeCell ref="C123:D123"/>
    <mergeCell ref="C124:D124"/>
    <mergeCell ref="C125:D125"/>
    <mergeCell ref="C126:D126"/>
    <mergeCell ref="C127:D127"/>
    <mergeCell ref="C128:D128"/>
    <mergeCell ref="C116:D116"/>
    <mergeCell ref="C117:D117"/>
    <mergeCell ref="C118:D118"/>
    <mergeCell ref="E136:F137"/>
    <mergeCell ref="G136:G137"/>
    <mergeCell ref="A119:A135"/>
    <mergeCell ref="C119:D119"/>
    <mergeCell ref="C120:D120"/>
    <mergeCell ref="C121:D121"/>
    <mergeCell ref="C122:D122"/>
    <mergeCell ref="C110:D110"/>
    <mergeCell ref="C111:D111"/>
    <mergeCell ref="C112:D112"/>
    <mergeCell ref="C113:D113"/>
    <mergeCell ref="C114:D114"/>
    <mergeCell ref="C115:D115"/>
    <mergeCell ref="A101:A118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0:D80"/>
    <mergeCell ref="C81:D81"/>
    <mergeCell ref="C82:D82"/>
    <mergeCell ref="C83:D83"/>
    <mergeCell ref="C84:D84"/>
    <mergeCell ref="A85:A100"/>
    <mergeCell ref="C85:D85"/>
    <mergeCell ref="C86:D86"/>
    <mergeCell ref="C87:D87"/>
    <mergeCell ref="C88:D88"/>
    <mergeCell ref="C71:D71"/>
    <mergeCell ref="C72:D72"/>
    <mergeCell ref="C73:D73"/>
    <mergeCell ref="A74:A84"/>
    <mergeCell ref="C74:D74"/>
    <mergeCell ref="C75:D75"/>
    <mergeCell ref="C76:D76"/>
    <mergeCell ref="C77:D77"/>
    <mergeCell ref="C78:D78"/>
    <mergeCell ref="C79:D79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6:D26"/>
    <mergeCell ref="C27:D27"/>
    <mergeCell ref="A28:A73"/>
    <mergeCell ref="C28:D28"/>
    <mergeCell ref="C29:D29"/>
    <mergeCell ref="C30:D30"/>
    <mergeCell ref="C31:D31"/>
    <mergeCell ref="C32:D32"/>
    <mergeCell ref="C33:D33"/>
    <mergeCell ref="C34:D34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A6:A7"/>
    <mergeCell ref="C6:D6"/>
    <mergeCell ref="C7:D7"/>
    <mergeCell ref="A8:A27"/>
    <mergeCell ref="C8:D8"/>
    <mergeCell ref="C9:D9"/>
    <mergeCell ref="C10:D10"/>
    <mergeCell ref="C11:D11"/>
    <mergeCell ref="C12:D12"/>
    <mergeCell ref="C13:D13"/>
    <mergeCell ref="A3:G4"/>
    <mergeCell ref="A5:B5"/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dcterms:created xsi:type="dcterms:W3CDTF">2024-02-28T10:40:51Z</dcterms:created>
  <dcterms:modified xsi:type="dcterms:W3CDTF">2024-02-28T10:45:25Z</dcterms:modified>
</cp:coreProperties>
</file>